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M:\2. PROGRAMOS\3.1 EGADP - SP 21-27\2. Kvietimai\EAAPS\1.2 KVIETIMŲ PLANAI\Kvietimų planai\AM\Regionų\Atliekos\Vilnius\Vilniaus_atliekos\2026-05-08\Suderinimas\"/>
    </mc:Choice>
  </mc:AlternateContent>
  <xr:revisionPtr revIDLastSave="0" documentId="13_ncr:1_{E0D7EE96-D621-4C7F-936A-8125233F2C6E}" xr6:coauthVersionLast="47" xr6:coauthVersionMax="47" xr10:uidLastSave="{00000000-0000-0000-0000-000000000000}"/>
  <bookViews>
    <workbookView xWindow="-108" yWindow="-108" windowWidth="23256" windowHeight="12456" xr2:uid="{7BAC97A8-A66E-4ED9-A6FB-B886B0F998D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S33" i="1" l="1"/>
</calcChain>
</file>

<file path=xl/sharedStrings.xml><?xml version="1.0" encoding="utf-8"?>
<sst xmlns="http://schemas.openxmlformats.org/spreadsheetml/2006/main" count="1112" uniqueCount="214">
  <si>
    <t>Kvietimo numeris</t>
  </si>
  <si>
    <t>Kvietimo pavadinimas</t>
  </si>
  <si>
    <t>Pažangos priemonės numeris</t>
  </si>
  <si>
    <t xml:space="preserve">Pažangos priemonės pavadinimas </t>
  </si>
  <si>
    <t>Finansuojamos projektų veiklos</t>
  </si>
  <si>
    <t>Konkretus uždavinys arba priemonė (reforma ar investicija)</t>
  </si>
  <si>
    <t>Valstybei svarbus projektas</t>
  </si>
  <si>
    <t>Strateginės svarbos projektas</t>
  </si>
  <si>
    <t>Siektini stebėsenos rodikliai</t>
  </si>
  <si>
    <t>Pareiškėjų tipas: viešasis,  privatus</t>
  </si>
  <si>
    <t>Galimi pareiškėjai</t>
  </si>
  <si>
    <t>Asignavimų valdytojas</t>
  </si>
  <si>
    <t>Administruojančioji institucija</t>
  </si>
  <si>
    <t>Finansavimo forma</t>
  </si>
  <si>
    <t>Projektų atrankos būdas</t>
  </si>
  <si>
    <t xml:space="preserve">Bendra kvietimui skirta finansavimo lėšų suma (eurais) </t>
  </si>
  <si>
    <t xml:space="preserve">Didžiausia galima skirti finansavimo lėšų suma projektui ir (arba) projekto veiklai įgyvendinti (eurais) </t>
  </si>
  <si>
    <t>Finansavimo šaltinis (-iai) ir sumos (eurais)</t>
  </si>
  <si>
    <t>Nuosavo įnašo dydis (eurais)</t>
  </si>
  <si>
    <t>ES lėšų fondas</t>
  </si>
  <si>
    <r>
      <t>Finansavimas pagal regioną, kuriam gali būti priskiriama</t>
    </r>
    <r>
      <rPr>
        <b/>
        <sz val="10"/>
        <color theme="1"/>
        <rFont val="Times New Roman"/>
        <family val="1"/>
        <charset val="186"/>
      </rPr>
      <t xml:space="preserve"> (-os) projekto veikla
 (-os) </t>
    </r>
  </si>
  <si>
    <t xml:space="preserve">Apskritis </t>
  </si>
  <si>
    <t>Planuojama kvietimo pradžios data</t>
  </si>
  <si>
    <t xml:space="preserve">Planuojama kvietimo pabaigos data </t>
  </si>
  <si>
    <t>Paskelbto kvietimo data</t>
  </si>
  <si>
    <t>Pavadinimas</t>
  </si>
  <si>
    <t>Kodas</t>
  </si>
  <si>
    <t>Matavimo vienetas</t>
  </si>
  <si>
    <t>Siektina reikšmė</t>
  </si>
  <si>
    <r>
      <t xml:space="preserve">Europos Sąjungos (toliau </t>
    </r>
    <r>
      <rPr>
        <b/>
        <sz val="10"/>
        <rFont val="Times New Roman"/>
        <family val="1"/>
        <charset val="186"/>
      </rPr>
      <t>–</t>
    </r>
    <r>
      <rPr>
        <b/>
        <sz val="10"/>
        <color theme="1"/>
        <rFont val="Times New Roman"/>
        <family val="1"/>
        <charset val="186"/>
      </rPr>
      <t xml:space="preserve"> ES) fondų lėšos</t>
    </r>
  </si>
  <si>
    <t>Ekonomikos gaivinimo ir atsparumo didinimo priemonės (toliau – EGADP) subsidijos lėšos</t>
  </si>
  <si>
    <t>EGADP paskolos lėšos</t>
  </si>
  <si>
    <t xml:space="preserve">
Bendrojo finansavimo lėšos</t>
  </si>
  <si>
    <t>Valstybės biudžeto lėšos</t>
  </si>
  <si>
    <t>Valstybės biudžeto lėšos, skirtos ES fondų lėšomis netinkamam finansuoti  pridėtinės vertės mokesčiui apmokėti</t>
  </si>
  <si>
    <t>Sostinės regionas</t>
  </si>
  <si>
    <t>Vidurio ir Vakarų Lietuva</t>
  </si>
  <si>
    <t>Netaikoma</t>
  </si>
  <si>
    <t>20-201-P</t>
  </si>
  <si>
    <t xml:space="preserve">Sutvarkyti praeityje užterštas ir pažeistas teritorijas Vilniaus regione </t>
  </si>
  <si>
    <t xml:space="preserve">02-001-06-08-03 (RE) </t>
  </si>
  <si>
    <t>Sutvarkyti praeityje užterštas ir pažeistas teritorijas</t>
  </si>
  <si>
    <t>Skatinti tvarkyti praeityje kasybos darbais pažeistas teritorijas (karjerus ir durpynus) ir cheminėmis medžiagomis užterštas teritorijas</t>
  </si>
  <si>
    <t>2.7. Stiprinti gamtos, biologinės įvairovės ir žaliosios infrastruktūros apsaugą ir išsaugojimą, be kita ko, miestų teritorijose ir mažinti visų rūšių taršą.</t>
  </si>
  <si>
    <t>Ne</t>
  </si>
  <si>
    <t>-</t>
  </si>
  <si>
    <t>20-202-P</t>
  </si>
  <si>
    <t>Geriamojo vandens tiekimo ir nuotekų tvarkymo paslaugų prieinamumo didinimams Elektrėnų savivaldybėje</t>
  </si>
  <si>
    <t>02-001-06-07-02(RE)-20-(LT011-04-01-01)</t>
  </si>
  <si>
    <t>Didinti geriamojo vandens tiekimo ir nuotekų tvarkymo paslaugų prieinamumą</t>
  </si>
  <si>
    <t>2.5. Skatinti prieigą prie vandens ir tvarią vandentvarką</t>
  </si>
  <si>
    <t>Viešojo vandens tiekimo paskirstymo sistemų naujų arba atnaujintų vamzdynų ilgis</t>
  </si>
  <si>
    <t xml:space="preserve">RCO30
P.B.2.0030 </t>
  </si>
  <si>
    <t>km</t>
  </si>
  <si>
    <t>Privatus</t>
  </si>
  <si>
    <t>UAB „Elektrėnų komunalinis ūkis“</t>
  </si>
  <si>
    <t>AM</t>
  </si>
  <si>
    <t>CPVA</t>
  </si>
  <si>
    <t>Dotacija</t>
  </si>
  <si>
    <t>Planavimas</t>
  </si>
  <si>
    <t>Sanglaudos fondas</t>
  </si>
  <si>
    <t xml:space="preserve">
2024-05</t>
  </si>
  <si>
    <t xml:space="preserve">
2025-05-30</t>
  </si>
  <si>
    <t>Viešojo nuotekų surinkimo tinklo naujų arba atnaujintų vamzdynų ilgis</t>
  </si>
  <si>
    <t xml:space="preserve">RCO31
P.B.2.0031 </t>
  </si>
  <si>
    <t xml:space="preserve">Nauji arba atnaujinti nuotekų valymo pajėgumai </t>
  </si>
  <si>
    <t xml:space="preserve">RCO32
P.B.2.0032 </t>
  </si>
  <si>
    <t>Gyventojų ekvivalentas</t>
  </si>
  <si>
    <t>Gyventojai, prisijungę prie patobulintų viešojo vandens tiekimo sistemų</t>
  </si>
  <si>
    <t xml:space="preserve">RCR41
R.B.2.2041 </t>
  </si>
  <si>
    <t>Asmenys</t>
  </si>
  <si>
    <t>Gyventojai, prisijungę bent prie antrinio viešojo nuotekų valymo įrenginių</t>
  </si>
  <si>
    <t xml:space="preserve">RCR42
R.B.2.2042 </t>
  </si>
  <si>
    <t>20-203-P</t>
  </si>
  <si>
    <t>Geriamojo vandens tiekimo ir nuotekų tvarkymo infrastruktūros plėtra ir modernizavimas Ukmergės r. savivaldybėje</t>
  </si>
  <si>
    <t>UAB „Ukmergės vandenys“</t>
  </si>
  <si>
    <t>2025-03</t>
  </si>
  <si>
    <t>2025-05</t>
  </si>
  <si>
    <t>Nauji arba atnaujinti geriamojo vandens ruošimo pajėgumai</t>
  </si>
  <si>
    <t xml:space="preserve">P.S.2.1013 </t>
  </si>
  <si>
    <t>m3/parą</t>
  </si>
  <si>
    <t>20-204-P</t>
  </si>
  <si>
    <t>Geriamojo vandens tiekimo ir nuotekų tvarkymo infrastruktūros plėtra Šalčininkų rajone</t>
  </si>
  <si>
    <t>UAB „Tvarkyba“</t>
  </si>
  <si>
    <t>2025-07</t>
  </si>
  <si>
    <t>2025-09</t>
  </si>
  <si>
    <t>20-205-P</t>
  </si>
  <si>
    <t>Geriamojo vandens tiekimo ir nuotekų tvarkymo paslaugų prieinamumo didinimas Bartkuškio k. ir Musninkų mstl.</t>
  </si>
  <si>
    <t>UAB „Širvintų vandenys“</t>
  </si>
  <si>
    <t>2025-02</t>
  </si>
  <si>
    <t>2025-04</t>
  </si>
  <si>
    <t>20-206-P</t>
  </si>
  <si>
    <t>Geriamojo vandens tiekimo ir nuotekų tvarkymo infrastrukturos plėtra Trakų rajono savivaldybėje</t>
  </si>
  <si>
    <t>UAB „Trakų vandenys“</t>
  </si>
  <si>
    <t>2025-01</t>
  </si>
  <si>
    <t>20-207-P</t>
  </si>
  <si>
    <t>Vandens tiekimo ir nuotekų tvarkymo infrastruktūros plėtra Vilniaus r. (Lavoriškių k., Mickūnų mstl., Nemėžio k., Skaidiškių k. ir Šumsko mstl.)</t>
  </si>
  <si>
    <t>UAB „Nemėžio komunalininkas“</t>
  </si>
  <si>
    <t>2024-04</t>
  </si>
  <si>
    <t>2024-06</t>
  </si>
  <si>
    <t>Vandens tiekimo ir nuotekų tvarkymo infrastruktūros plėtra Vilniaus r. (Dūkštų k., Bezdonių mstl., Buivydžių I k.)</t>
  </si>
  <si>
    <t>UAB „Nemenčinės komunalininkas“</t>
  </si>
  <si>
    <t>20-208-P</t>
  </si>
  <si>
    <t>Atliekų tvarkymo paslaugų plėtra Elektrėnų savivaldybėje</t>
  </si>
  <si>
    <t>02-001-06-10-01(RE)-20-(LT011-04-01-02)</t>
  </si>
  <si>
    <t>Skatinti rūšiuojamąjį atliekų surinkimą</t>
  </si>
  <si>
    <t>2.6. Skatinti perėjimą prie žiedinės ir efektyvaus išteklių naudojimo ekonomikos</t>
  </si>
  <si>
    <t xml:space="preserve">Investicijos į rūšiuojamojo atliekų surinkimo įrenginius </t>
  </si>
  <si>
    <t xml:space="preserve">P.B.2.0107 </t>
  </si>
  <si>
    <t>Eurai</t>
  </si>
  <si>
    <t>Viešasis</t>
  </si>
  <si>
    <t>Elektrėnų savivaldybės administracija</t>
  </si>
  <si>
    <t>2024-08</t>
  </si>
  <si>
    <t>Surinktos atskirai išrūšiuotos atliekos</t>
  </si>
  <si>
    <t xml:space="preserve">R.B.2.2103  </t>
  </si>
  <si>
    <t>Tonos per metus</t>
  </si>
  <si>
    <t>Įgyvendintos viešinimo kampanijos atliekų prevencijos ir tvarkymo temomis</t>
  </si>
  <si>
    <t xml:space="preserve">P.S.2.1015 </t>
  </si>
  <si>
    <t>Skaičius</t>
  </si>
  <si>
    <t>20-209-P</t>
  </si>
  <si>
    <t>Rūšiuojamojo atliekų surinkimo skatinimas Šalčininkų rajone</t>
  </si>
  <si>
    <t>Šalčininkų rajono savivaldybės administracija</t>
  </si>
  <si>
    <t>2024-11</t>
  </si>
  <si>
    <t>20-210-P</t>
  </si>
  <si>
    <t>Didelių gabaritų atliekų surinkimo aikštelės įrengimas Švenčionių rajono savivaldybėje</t>
  </si>
  <si>
    <t>UAB „VAATC“</t>
  </si>
  <si>
    <t xml:space="preserve"> 2024-05</t>
  </si>
  <si>
    <t>2026-01</t>
  </si>
  <si>
    <t>2024-05-15 (Nebegaliojantis pagal RPT sprendimą 2026 m. balandžio 21 d. Nr. TS-8)</t>
  </si>
  <si>
    <t>20-211-P</t>
  </si>
  <si>
    <t>Komunalinių atliekų konteinerinių aikštelių rekonstrukcija Švenčionių rajono savivaldybėje</t>
  </si>
  <si>
    <t>Švenčionių rajono savivaldybės administracija</t>
  </si>
  <si>
    <t>2025-10</t>
  </si>
  <si>
    <t>20-212-P</t>
  </si>
  <si>
    <t>Atliekų rūšiavimo infrastruktūros plėtra Vilniaus rajono savivaldybėje</t>
  </si>
  <si>
    <t>Vilniaus rajono savivaldybės administracija</t>
  </si>
  <si>
    <t>2025-11</t>
  </si>
  <si>
    <t>2025-11-28 (Nebegaliojantis pagal RPT sprendimą 2026 m. balandžio 21 d. Nr. TS-8</t>
  </si>
  <si>
    <t>20-213-P</t>
  </si>
  <si>
    <t>Stiprinti savivaldybių aplinkos oro monitoringą Vilniaus rajono savivaldybės teritorijoje</t>
  </si>
  <si>
    <t>02-001-06-11-02-(RE)-20-(LT011-04-02-02)</t>
  </si>
  <si>
    <t>Stiprinti savivaldybių aplinkos oro monitoringą</t>
  </si>
  <si>
    <t>Teritorijos, kurioms taikomos oro taršos stebėsenos sistemos</t>
  </si>
  <si>
    <t>PRCO39
P.B.2.0039</t>
  </si>
  <si>
    <t>oro kokybės zonos</t>
  </si>
  <si>
    <t>Vilniaus r. savivaldybės administracija</t>
  </si>
  <si>
    <t>2024-10</t>
  </si>
  <si>
    <t>2024-08-30</t>
  </si>
  <si>
    <t>Miestai, kuriuose įrengta ar modernizuota oro monitoringo infrastruktūra</t>
  </si>
  <si>
    <t>R.N.2.5051</t>
  </si>
  <si>
    <t>miestų skaičius</t>
  </si>
  <si>
    <t>20-214-P</t>
  </si>
  <si>
    <t>Žaliosios infrastruktūros įrengimas Šalčininkų mieste</t>
  </si>
  <si>
    <t>02-001-06-08-02-(RE)-20-(LT011-04-02-03)</t>
  </si>
  <si>
    <t>Plėtoti žaliąją infrastruktūrą urbanizuotoje aplinkoje</t>
  </si>
  <si>
    <t>2.7. Stiprinti gamtos, biologinės įvairovės ir žaliosios infrastruktūros apsaugą ir išsaugojimą, be kita ko, miestų teritorijose ir mažinti visų rūšių taršą</t>
  </si>
  <si>
    <t>Gyventojai, galintys naudotis nauja ar patobulinta žaliąja infrastruktūra</t>
  </si>
  <si>
    <t>RCR95
R.B.2.2095</t>
  </si>
  <si>
    <t>Šalčininkų r. savivaldybės administracija</t>
  </si>
  <si>
    <t>2025-05-30</t>
  </si>
  <si>
    <t>Žalioji infrastruktūra, kuriai suteikta parama kitais nei prisitaikymo prie klimato kaitos tikslais</t>
  </si>
  <si>
    <t>RCO36
P.B.2.0036</t>
  </si>
  <si>
    <t>hektarai</t>
  </si>
  <si>
    <t>20-215-P</t>
  </si>
  <si>
    <t>Žaliosios infrastruktūros plėtra urbanizuotose Ukmergės miesto teritorijose</t>
  </si>
  <si>
    <t>Ukmergės r. savivaldybės administracija</t>
  </si>
  <si>
    <t>2026-02</t>
  </si>
  <si>
    <t>2026-04</t>
  </si>
  <si>
    <t>2026-02-27</t>
  </si>
  <si>
    <t>20-216-P</t>
  </si>
  <si>
    <t>Šalčininkų vandenvietės atnaujinimas, rekonstruojant VGĮ infrastruktūrą (Išbrauktas projektas „1.4. Šalčininkų vandenvietės atnaujinimas, rekonstruojant VGĮ infrastruktūrą“ (keitimas patvirtintas Vilniaus regiono plėtros tarybos 2025 m. birželio 17 d. sprendimu Nr. TS- „Dėl Vilniaus regiono plėtros tarybos 2023 m. kovo 1 d. sprendimo Nr. TS-9 „Dėl 2022–2030 m. Vilniaus regiono plėtros plano patvirtinimo“ pakeitimo“).)</t>
  </si>
  <si>
    <t>20-217-P</t>
  </si>
  <si>
    <t>Vandens tiekimo ir nuotekų tvarkymo infrastruktūros plėtra Vilniaus r. (Grigaičių k. dalyje)</t>
  </si>
  <si>
    <t>UAB „Vilniaus vandenys“</t>
  </si>
  <si>
    <t xml:space="preserve">2024-07 </t>
  </si>
  <si>
    <t>2024-09</t>
  </si>
  <si>
    <t>20-218-P</t>
  </si>
  <si>
    <t>Didelių gabaritų atliekų surinkimo aikštelės Rūdiškių mieste įrengimas</t>
  </si>
  <si>
    <t>2025-12</t>
  </si>
  <si>
    <t>20-219-P</t>
  </si>
  <si>
    <t xml:space="preserve">Didelių gabaritų atliekų surinkimo aikštelių įrengimas Ukmergės rajono savivaldybėje </t>
  </si>
  <si>
    <t>Didelių gabaritų atliekų surinkimo aikštelių įrengimas Ukmergės rajono savivaldybėje</t>
  </si>
  <si>
    <t>20-220-P</t>
  </si>
  <si>
    <t>Didelių gabaritų atliekų surinkimo aikštelių įrengimas Vilniaus rajono savivaldybėje</t>
  </si>
  <si>
    <t>2025-08</t>
  </si>
  <si>
    <t>2025-08-27 (PĮP atsiimtas 2026-01-14)</t>
  </si>
  <si>
    <t>20-221-P</t>
  </si>
  <si>
    <t>Didelių gabaritų atliekų surinkimo aikštelės įrengimas Širvintų rajono savivaldybėje</t>
  </si>
  <si>
    <t>20-222-P</t>
  </si>
  <si>
    <t>Geriamojo vandens tiekimo ir nuotekų tvarkymo paslaugų prieinamumo didinimas Švenčionių rajone</t>
  </si>
  <si>
    <t>UAB „Švenčionių komunalinis centras"</t>
  </si>
  <si>
    <t>20-223-P</t>
  </si>
  <si>
    <t>Geriamojo vandens tiekimo ir nuotekų tvarkymo infrastruktūros plėtra Šalčininkų rajone (Dainavos, Pabarės, Butrimonių, Kalesninkų gyvenvietėse)</t>
  </si>
  <si>
    <t>UAB „Eišiškių komunalinis ūkis“</t>
  </si>
  <si>
    <t>20-224-P</t>
  </si>
  <si>
    <t>Šalčininkų vandenvietės atnaujinimas, rekonstruojant geriamojo vandens gavybos infrastruktūrą</t>
  </si>
  <si>
    <t>UAB "Vilniaus vandenys"</t>
  </si>
  <si>
    <t>2025-08-27 (PĮP atsiimtas 2025-12-21)</t>
  </si>
  <si>
    <t>20-225-P</t>
  </si>
  <si>
    <t>2026-03</t>
  </si>
  <si>
    <t>20-226-P</t>
  </si>
  <si>
    <t>2026-05</t>
  </si>
  <si>
    <t>2026-03-17 (Nebegaliojantis pagal RPT sprendimą 2026 m. balandžio 21 d. Nr. TS-8)</t>
  </si>
  <si>
    <t>20-227-P</t>
  </si>
  <si>
    <t>2026-07</t>
  </si>
  <si>
    <t>20-229-P</t>
  </si>
  <si>
    <t>Cheminėmis medžiagomis užterštos teritorijos žemės sklype Partizanų g. 2, Švenčionėlių m., sutvarkymas</t>
  </si>
  <si>
    <t xml:space="preserve">02-001-06-08-03-(RE)-20-(LT011-04-02-01) </t>
  </si>
  <si>
    <t>Rekultivuotos žemės, kuriai suteikta parama, plotas</t>
  </si>
  <si>
    <t>RCO38
P.B.2.0038</t>
  </si>
  <si>
    <t>Švenčionių r. savivaldybės administracija</t>
  </si>
  <si>
    <t>Rekultivuota žemė, naudojama žaliesiems plotams, socialiniams būstams, ekonominei arba kitai paskirčiai</t>
  </si>
  <si>
    <t>RCR52
R.B.2.2052</t>
  </si>
  <si>
    <t>20-228-P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</si>
</sst>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name val="Times New Roman"/>
      <family val="1"/>
      <charset val="186"/>
    </font>
    <font>
      <b/>
      <i/>
      <sz val="10"/>
      <name val="Times New Roman"/>
      <family val="1"/>
    </font>
    <font>
      <i/>
      <sz val="10"/>
      <color theme="1"/>
      <name val="Times New Roman"/>
      <family val="1"/>
      <charset val="186"/>
    </font>
    <font>
      <i/>
      <sz val="10"/>
      <name val="Times New Roman"/>
      <family val="1"/>
    </font>
    <font>
      <i/>
      <sz val="10"/>
      <name val="Times New Roman"/>
      <family val="1"/>
      <charset val="186"/>
    </font>
    <font>
      <i/>
      <sz val="9"/>
      <name val="Times New Roman"/>
      <family val="1"/>
      <charset val="186"/>
    </font>
    <font>
      <i/>
      <sz val="9"/>
      <color theme="1"/>
      <name val="Times New Roman"/>
      <family val="1"/>
      <charset val="186"/>
    </font>
    <font>
      <i/>
      <sz val="10"/>
      <color theme="1"/>
      <name val="Times New Roman"/>
      <family val="1"/>
    </font>
    <font>
      <i/>
      <sz val="9"/>
      <name val="Times New Roman"/>
      <family val="1"/>
    </font>
    <font>
      <i/>
      <sz val="9"/>
      <color theme="1"/>
      <name val="Times New Roman"/>
      <family val="1"/>
    </font>
    <font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i/>
      <sz val="10"/>
      <color theme="1"/>
      <name val="Aptos Narrow"/>
      <family val="2"/>
      <charset val="186"/>
      <scheme val="minor"/>
    </font>
    <font>
      <sz val="9"/>
      <color theme="1"/>
      <name val="Times New Roman"/>
      <family val="1"/>
    </font>
    <font>
      <sz val="9"/>
      <name val="Times New Roman"/>
      <family val="1"/>
    </font>
    <font>
      <sz val="9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6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7" fillId="2" borderId="2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vertical="top" wrapText="1"/>
    </xf>
    <xf numFmtId="2" fontId="8" fillId="2" borderId="2" xfId="0" applyNumberFormat="1" applyFont="1" applyFill="1" applyBorder="1" applyAlignment="1">
      <alignment horizontal="center" vertical="top" wrapText="1"/>
    </xf>
    <xf numFmtId="49" fontId="7" fillId="2" borderId="2" xfId="0" applyNumberFormat="1" applyFont="1" applyFill="1" applyBorder="1" applyAlignment="1">
      <alignment horizontal="center" vertical="top" wrapText="1"/>
    </xf>
    <xf numFmtId="49" fontId="7" fillId="2" borderId="10" xfId="0" applyNumberFormat="1" applyFont="1" applyFill="1" applyBorder="1" applyAlignment="1">
      <alignment horizontal="center" vertical="top" wrapText="1"/>
    </xf>
    <xf numFmtId="49" fontId="7" fillId="2" borderId="6" xfId="0" applyNumberFormat="1" applyFont="1" applyFill="1" applyBorder="1" applyAlignment="1">
      <alignment horizontal="center" vertical="top" wrapText="1"/>
    </xf>
    <xf numFmtId="14" fontId="8" fillId="2" borderId="10" xfId="0" applyNumberFormat="1" applyFont="1" applyFill="1" applyBorder="1" applyAlignment="1">
      <alignment vertical="top" wrapText="1"/>
    </xf>
    <xf numFmtId="0" fontId="8" fillId="2" borderId="10" xfId="0" applyFont="1" applyFill="1" applyBorder="1" applyAlignment="1">
      <alignment vertical="top" wrapText="1"/>
    </xf>
    <xf numFmtId="3" fontId="9" fillId="2" borderId="1" xfId="0" applyNumberFormat="1" applyFont="1" applyFill="1" applyBorder="1" applyAlignment="1">
      <alignment horizontal="center" vertical="top" wrapText="1"/>
    </xf>
    <xf numFmtId="0" fontId="8" fillId="2" borderId="6" xfId="0" applyFont="1" applyFill="1" applyBorder="1" applyAlignment="1">
      <alignment vertical="top" wrapText="1"/>
    </xf>
    <xf numFmtId="14" fontId="8" fillId="2" borderId="2" xfId="0" applyNumberFormat="1" applyFont="1" applyFill="1" applyBorder="1" applyAlignment="1">
      <alignment horizontal="center" vertical="top"/>
    </xf>
    <xf numFmtId="0" fontId="11" fillId="2" borderId="2" xfId="0" applyFont="1" applyFill="1" applyBorder="1" applyAlignment="1">
      <alignment horizontal="center" vertical="top"/>
    </xf>
    <xf numFmtId="0" fontId="9" fillId="0" borderId="1" xfId="0" applyFont="1" applyBorder="1" applyAlignment="1">
      <alignment horizontal="center" vertical="top" wrapText="1"/>
    </xf>
    <xf numFmtId="2" fontId="9" fillId="0" borderId="1" xfId="0" applyNumberFormat="1" applyFont="1" applyBorder="1" applyAlignment="1">
      <alignment horizontal="center" vertical="top" wrapText="1"/>
    </xf>
    <xf numFmtId="3" fontId="9" fillId="0" borderId="1" xfId="0" applyNumberFormat="1" applyFont="1" applyBorder="1" applyAlignment="1">
      <alignment horizontal="center" vertical="top" wrapText="1"/>
    </xf>
    <xf numFmtId="0" fontId="12" fillId="0" borderId="6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3" fontId="12" fillId="0" borderId="1" xfId="0" applyNumberFormat="1" applyFont="1" applyBorder="1" applyAlignment="1">
      <alignment horizontal="left" vertical="top" wrapText="1"/>
    </xf>
    <xf numFmtId="0" fontId="7" fillId="2" borderId="2" xfId="0" applyFont="1" applyFill="1" applyBorder="1" applyAlignment="1">
      <alignment horizontal="center" vertical="top"/>
    </xf>
    <xf numFmtId="0" fontId="5" fillId="0" borderId="1" xfId="0" applyFont="1" applyBorder="1" applyAlignment="1">
      <alignment horizontal="center" vertical="top" wrapText="1"/>
    </xf>
    <xf numFmtId="2" fontId="5" fillId="2" borderId="1" xfId="0" applyNumberFormat="1" applyFont="1" applyFill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49" fontId="6" fillId="0" borderId="2" xfId="0" applyNumberFormat="1" applyFont="1" applyBorder="1" applyAlignment="1">
      <alignment horizontal="center" vertical="top" wrapText="1"/>
    </xf>
    <xf numFmtId="49" fontId="6" fillId="0" borderId="10" xfId="0" applyNumberFormat="1" applyFont="1" applyBorder="1" applyAlignment="1">
      <alignment horizontal="center" vertical="top" wrapText="1"/>
    </xf>
    <xf numFmtId="49" fontId="6" fillId="0" borderId="6" xfId="0" applyNumberFormat="1" applyFont="1" applyBorder="1" applyAlignment="1">
      <alignment horizontal="center" vertical="top" wrapText="1"/>
    </xf>
    <xf numFmtId="14" fontId="9" fillId="0" borderId="1" xfId="0" applyNumberFormat="1" applyFont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0" fontId="6" fillId="2" borderId="2" xfId="0" applyFont="1" applyFill="1" applyBorder="1" applyAlignment="1">
      <alignment horizontal="center" vertical="top" wrapText="1"/>
    </xf>
    <xf numFmtId="0" fontId="6" fillId="2" borderId="10" xfId="0" applyFont="1" applyFill="1" applyBorder="1" applyAlignment="1">
      <alignment horizontal="center" vertical="top" wrapText="1"/>
    </xf>
    <xf numFmtId="0" fontId="6" fillId="2" borderId="6" xfId="0" applyFont="1" applyFill="1" applyBorder="1" applyAlignment="1">
      <alignment horizontal="center" vertical="top" wrapText="1"/>
    </xf>
    <xf numFmtId="2" fontId="4" fillId="0" borderId="2" xfId="0" applyNumberFormat="1" applyFont="1" applyBorder="1" applyAlignment="1">
      <alignment horizontal="center" vertical="top" wrapText="1"/>
    </xf>
    <xf numFmtId="2" fontId="4" fillId="0" borderId="10" xfId="0" applyNumberFormat="1" applyFont="1" applyBorder="1" applyAlignment="1">
      <alignment horizontal="center" vertical="top" wrapText="1"/>
    </xf>
    <xf numFmtId="2" fontId="4" fillId="0" borderId="6" xfId="0" applyNumberFormat="1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/>
    </xf>
    <xf numFmtId="0" fontId="9" fillId="0" borderId="10" xfId="0" applyFont="1" applyBorder="1" applyAlignment="1">
      <alignment horizontal="center" vertical="top"/>
    </xf>
    <xf numFmtId="0" fontId="9" fillId="0" borderId="6" xfId="0" applyFont="1" applyBorder="1" applyAlignment="1">
      <alignment horizontal="center" vertical="top"/>
    </xf>
    <xf numFmtId="14" fontId="17" fillId="0" borderId="2" xfId="0" applyNumberFormat="1" applyFont="1" applyBorder="1" applyAlignment="1">
      <alignment horizontal="center" vertical="top" wrapText="1"/>
    </xf>
    <xf numFmtId="0" fontId="17" fillId="0" borderId="6" xfId="0" applyFont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 vertical="top" wrapText="1"/>
    </xf>
    <xf numFmtId="0" fontId="4" fillId="2" borderId="10" xfId="0" applyFont="1" applyFill="1" applyBorder="1" applyAlignment="1">
      <alignment horizontal="center" vertical="top" wrapText="1"/>
    </xf>
    <xf numFmtId="0" fontId="4" fillId="2" borderId="6" xfId="0" applyFont="1" applyFill="1" applyBorder="1" applyAlignment="1">
      <alignment horizontal="center" vertical="top" wrapText="1"/>
    </xf>
    <xf numFmtId="0" fontId="16" fillId="0" borderId="2" xfId="0" applyFont="1" applyBorder="1" applyAlignment="1">
      <alignment horizontal="center" vertical="top" wrapText="1"/>
    </xf>
    <xf numFmtId="0" fontId="16" fillId="0" borderId="6" xfId="0" applyFont="1" applyBorder="1" applyAlignment="1">
      <alignment horizontal="center" vertical="top" wrapText="1"/>
    </xf>
    <xf numFmtId="2" fontId="15" fillId="0" borderId="2" xfId="0" applyNumberFormat="1" applyFont="1" applyBorder="1" applyAlignment="1">
      <alignment horizontal="center" vertical="top" wrapText="1"/>
    </xf>
    <xf numFmtId="2" fontId="15" fillId="0" borderId="6" xfId="0" applyNumberFormat="1" applyFont="1" applyBorder="1" applyAlignment="1">
      <alignment horizontal="center" vertical="top" wrapText="1"/>
    </xf>
    <xf numFmtId="49" fontId="16" fillId="0" borderId="2" xfId="0" applyNumberFormat="1" applyFont="1" applyBorder="1" applyAlignment="1">
      <alignment horizontal="center" vertical="top" wrapText="1"/>
    </xf>
    <xf numFmtId="49" fontId="16" fillId="0" borderId="6" xfId="0" applyNumberFormat="1" applyFont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0" fontId="16" fillId="2" borderId="2" xfId="0" applyFont="1" applyFill="1" applyBorder="1" applyAlignment="1">
      <alignment horizontal="center" vertical="top" wrapText="1"/>
    </xf>
    <xf numFmtId="0" fontId="16" fillId="2" borderId="6" xfId="0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top" wrapText="1"/>
    </xf>
    <xf numFmtId="0" fontId="7" fillId="2" borderId="6" xfId="0" applyFont="1" applyFill="1" applyBorder="1" applyAlignment="1">
      <alignment horizontal="center" vertical="top" wrapText="1"/>
    </xf>
    <xf numFmtId="49" fontId="7" fillId="2" borderId="2" xfId="0" applyNumberFormat="1" applyFont="1" applyFill="1" applyBorder="1" applyAlignment="1">
      <alignment horizontal="center" vertical="top" wrapText="1"/>
    </xf>
    <xf numFmtId="49" fontId="7" fillId="2" borderId="6" xfId="0" applyNumberFormat="1" applyFont="1" applyFill="1" applyBorder="1" applyAlignment="1">
      <alignment horizontal="center" vertical="top" wrapText="1"/>
    </xf>
    <xf numFmtId="49" fontId="7" fillId="2" borderId="1" xfId="0" applyNumberFormat="1" applyFont="1" applyFill="1" applyBorder="1" applyAlignment="1">
      <alignment horizontal="center" vertical="top" wrapText="1"/>
    </xf>
    <xf numFmtId="14" fontId="8" fillId="2" borderId="1" xfId="0" applyNumberFormat="1" applyFont="1" applyFill="1" applyBorder="1" applyAlignment="1">
      <alignment horizontal="center" vertical="top"/>
    </xf>
    <xf numFmtId="0" fontId="8" fillId="2" borderId="1" xfId="0" applyFont="1" applyFill="1" applyBorder="1" applyAlignment="1">
      <alignment horizontal="center" vertical="top"/>
    </xf>
    <xf numFmtId="2" fontId="8" fillId="2" borderId="2" xfId="0" applyNumberFormat="1" applyFont="1" applyFill="1" applyBorder="1" applyAlignment="1">
      <alignment horizontal="center" vertical="top" wrapText="1"/>
    </xf>
    <xf numFmtId="2" fontId="8" fillId="2" borderId="6" xfId="0" applyNumberFormat="1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center" vertical="top" wrapText="1"/>
    </xf>
    <xf numFmtId="0" fontId="8" fillId="2" borderId="6" xfId="0" applyFont="1" applyFill="1" applyBorder="1" applyAlignment="1">
      <alignment horizontal="center" vertical="top" wrapText="1"/>
    </xf>
    <xf numFmtId="0" fontId="10" fillId="2" borderId="2" xfId="0" applyFont="1" applyFill="1" applyBorder="1" applyAlignment="1">
      <alignment horizontal="center" vertical="top" wrapText="1"/>
    </xf>
    <xf numFmtId="0" fontId="10" fillId="2" borderId="6" xfId="0" applyFont="1" applyFill="1" applyBorder="1" applyAlignment="1">
      <alignment horizontal="center" vertical="top" wrapText="1"/>
    </xf>
    <xf numFmtId="14" fontId="14" fillId="0" borderId="2" xfId="0" applyNumberFormat="1" applyFont="1" applyBorder="1" applyAlignment="1">
      <alignment horizontal="center" vertical="top" wrapText="1"/>
    </xf>
    <xf numFmtId="0" fontId="14" fillId="0" borderId="10" xfId="0" applyFont="1" applyBorder="1" applyAlignment="1">
      <alignment horizontal="center" vertical="top" wrapText="1"/>
    </xf>
    <xf numFmtId="0" fontId="14" fillId="0" borderId="6" xfId="0" applyFont="1" applyBorder="1" applyAlignment="1">
      <alignment horizontal="center" vertical="top" wrapText="1"/>
    </xf>
    <xf numFmtId="14" fontId="14" fillId="0" borderId="2" xfId="0" applyNumberFormat="1" applyFont="1" applyBorder="1" applyAlignment="1">
      <alignment horizontal="center" vertical="top"/>
    </xf>
    <xf numFmtId="0" fontId="14" fillId="0" borderId="10" xfId="0" applyFont="1" applyBorder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9" fillId="0" borderId="2" xfId="0" applyFont="1" applyBorder="1" applyAlignment="1">
      <alignment horizontal="center" vertical="top" wrapText="1"/>
    </xf>
    <xf numFmtId="0" fontId="9" fillId="0" borderId="10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14" fontId="8" fillId="2" borderId="1" xfId="0" applyNumberFormat="1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top" wrapText="1"/>
    </xf>
    <xf numFmtId="0" fontId="7" fillId="2" borderId="10" xfId="0" applyFont="1" applyFill="1" applyBorder="1" applyAlignment="1">
      <alignment horizontal="center" vertical="top" wrapText="1"/>
    </xf>
    <xf numFmtId="49" fontId="7" fillId="2" borderId="10" xfId="0" applyNumberFormat="1" applyFont="1" applyFill="1" applyBorder="1" applyAlignment="1">
      <alignment horizontal="center" vertical="top" wrapText="1"/>
    </xf>
    <xf numFmtId="2" fontId="8" fillId="2" borderId="10" xfId="0" applyNumberFormat="1" applyFont="1" applyFill="1" applyBorder="1" applyAlignment="1">
      <alignment horizontal="center" vertical="top" wrapText="1"/>
    </xf>
    <xf numFmtId="0" fontId="8" fillId="2" borderId="10" xfId="0" applyFont="1" applyFill="1" applyBorder="1" applyAlignment="1">
      <alignment horizontal="center" vertical="top" wrapText="1"/>
    </xf>
    <xf numFmtId="0" fontId="10" fillId="2" borderId="10" xfId="0" applyFont="1" applyFill="1" applyBorder="1" applyAlignment="1">
      <alignment horizontal="center" vertical="top" wrapText="1"/>
    </xf>
    <xf numFmtId="14" fontId="4" fillId="0" borderId="2" xfId="0" applyNumberFormat="1" applyFont="1" applyBorder="1" applyAlignment="1">
      <alignment horizontal="center" vertical="top"/>
    </xf>
    <xf numFmtId="0" fontId="4" fillId="0" borderId="10" xfId="0" applyFont="1" applyBorder="1" applyAlignment="1">
      <alignment horizontal="center" vertical="top"/>
    </xf>
    <xf numFmtId="0" fontId="4" fillId="0" borderId="6" xfId="0" applyFont="1" applyBorder="1" applyAlignment="1">
      <alignment horizontal="center" vertical="top"/>
    </xf>
    <xf numFmtId="49" fontId="12" fillId="0" borderId="2" xfId="0" applyNumberFormat="1" applyFont="1" applyBorder="1" applyAlignment="1">
      <alignment horizontal="center" vertical="top"/>
    </xf>
    <xf numFmtId="49" fontId="12" fillId="0" borderId="10" xfId="0" applyNumberFormat="1" applyFont="1" applyBorder="1" applyAlignment="1">
      <alignment horizontal="center" vertical="top"/>
    </xf>
    <xf numFmtId="49" fontId="12" fillId="0" borderId="6" xfId="0" applyNumberFormat="1" applyFont="1" applyBorder="1" applyAlignment="1">
      <alignment horizontal="center" vertical="top"/>
    </xf>
    <xf numFmtId="0" fontId="11" fillId="2" borderId="2" xfId="0" applyFont="1" applyFill="1" applyBorder="1" applyAlignment="1">
      <alignment horizontal="center" vertical="top"/>
    </xf>
    <xf numFmtId="0" fontId="11" fillId="2" borderId="10" xfId="0" applyFont="1" applyFill="1" applyBorder="1" applyAlignment="1">
      <alignment horizontal="center" vertical="top"/>
    </xf>
    <xf numFmtId="0" fontId="11" fillId="2" borderId="6" xfId="0" applyFont="1" applyFill="1" applyBorder="1" applyAlignment="1">
      <alignment horizontal="center" vertical="top"/>
    </xf>
    <xf numFmtId="14" fontId="8" fillId="0" borderId="2" xfId="0" applyNumberFormat="1" applyFont="1" applyBorder="1" applyAlignment="1">
      <alignment horizontal="center" vertical="top"/>
    </xf>
    <xf numFmtId="0" fontId="8" fillId="0" borderId="10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14" fontId="8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14" fontId="8" fillId="0" borderId="1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center" vertical="top"/>
    </xf>
    <xf numFmtId="2" fontId="4" fillId="2" borderId="2" xfId="0" applyNumberFormat="1" applyFont="1" applyFill="1" applyBorder="1" applyAlignment="1">
      <alignment horizontal="center" vertical="top" wrapText="1"/>
    </xf>
    <xf numFmtId="2" fontId="4" fillId="2" borderId="10" xfId="0" applyNumberFormat="1" applyFont="1" applyFill="1" applyBorder="1" applyAlignment="1">
      <alignment horizontal="center" vertical="top" wrapText="1"/>
    </xf>
    <xf numFmtId="2" fontId="4" fillId="2" borderId="6" xfId="0" applyNumberFormat="1" applyFont="1" applyFill="1" applyBorder="1" applyAlignment="1">
      <alignment horizontal="center" vertical="top" wrapText="1"/>
    </xf>
    <xf numFmtId="14" fontId="8" fillId="2" borderId="2" xfId="0" applyNumberFormat="1" applyFont="1" applyFill="1" applyBorder="1" applyAlignment="1">
      <alignment horizontal="center" vertical="top"/>
    </xf>
    <xf numFmtId="0" fontId="8" fillId="2" borderId="10" xfId="0" applyFont="1" applyFill="1" applyBorder="1" applyAlignment="1">
      <alignment horizontal="center" vertical="top"/>
    </xf>
    <xf numFmtId="0" fontId="8" fillId="2" borderId="6" xfId="0" applyFont="1" applyFill="1" applyBorder="1" applyAlignment="1">
      <alignment horizontal="center" vertical="top"/>
    </xf>
    <xf numFmtId="2" fontId="7" fillId="2" borderId="2" xfId="0" applyNumberFormat="1" applyFont="1" applyFill="1" applyBorder="1" applyAlignment="1">
      <alignment horizontal="center" vertical="top" wrapText="1"/>
    </xf>
    <xf numFmtId="2" fontId="7" fillId="2" borderId="10" xfId="0" applyNumberFormat="1" applyFont="1" applyFill="1" applyBorder="1" applyAlignment="1">
      <alignment horizontal="center" vertical="top" wrapText="1"/>
    </xf>
    <xf numFmtId="2" fontId="7" fillId="2" borderId="6" xfId="0" applyNumberFormat="1" applyFont="1" applyFill="1" applyBorder="1" applyAlignment="1">
      <alignment horizontal="center" vertical="top" wrapText="1"/>
    </xf>
    <xf numFmtId="49" fontId="8" fillId="0" borderId="2" xfId="0" applyNumberFormat="1" applyFont="1" applyBorder="1" applyAlignment="1">
      <alignment horizontal="center" vertical="top" wrapText="1"/>
    </xf>
    <xf numFmtId="49" fontId="8" fillId="0" borderId="6" xfId="0" applyNumberFormat="1" applyFont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top"/>
    </xf>
    <xf numFmtId="0" fontId="7" fillId="2" borderId="10" xfId="0" applyFont="1" applyFill="1" applyBorder="1" applyAlignment="1">
      <alignment horizontal="center" vertical="top"/>
    </xf>
    <xf numFmtId="0" fontId="7" fillId="2" borderId="6" xfId="0" applyFont="1" applyFill="1" applyBorder="1" applyAlignment="1">
      <alignment horizontal="center" vertical="top"/>
    </xf>
    <xf numFmtId="0" fontId="12" fillId="0" borderId="2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3" fontId="12" fillId="0" borderId="2" xfId="0" applyNumberFormat="1" applyFont="1" applyBorder="1" applyAlignment="1">
      <alignment horizontal="left" vertical="top" wrapText="1"/>
    </xf>
    <xf numFmtId="4" fontId="12" fillId="0" borderId="1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left" vertical="top"/>
    </xf>
    <xf numFmtId="49" fontId="13" fillId="2" borderId="2" xfId="0" applyNumberFormat="1" applyFont="1" applyFill="1" applyBorder="1" applyAlignment="1">
      <alignment horizontal="center" vertical="top" wrapText="1"/>
    </xf>
    <xf numFmtId="49" fontId="13" fillId="2" borderId="6" xfId="0" applyNumberFormat="1" applyFont="1" applyFill="1" applyBorder="1" applyAlignment="1">
      <alignment horizontal="center" vertical="top" wrapText="1"/>
    </xf>
    <xf numFmtId="2" fontId="12" fillId="0" borderId="2" xfId="0" applyNumberFormat="1" applyFont="1" applyBorder="1" applyAlignment="1">
      <alignment horizontal="left" vertical="top" wrapText="1"/>
    </xf>
    <xf numFmtId="2" fontId="12" fillId="0" borderId="6" xfId="0" applyNumberFormat="1" applyFont="1" applyBorder="1" applyAlignment="1">
      <alignment horizontal="left" vertical="top" wrapText="1"/>
    </xf>
    <xf numFmtId="3" fontId="12" fillId="0" borderId="2" xfId="0" applyNumberFormat="1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49" fontId="12" fillId="0" borderId="2" xfId="0" applyNumberFormat="1" applyFont="1" applyBorder="1" applyAlignment="1">
      <alignment horizontal="center" vertical="top" wrapText="1"/>
    </xf>
    <xf numFmtId="49" fontId="12" fillId="0" borderId="6" xfId="0" applyNumberFormat="1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10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 wrapText="1"/>
    </xf>
    <xf numFmtId="49" fontId="6" fillId="2" borderId="2" xfId="0" applyNumberFormat="1" applyFont="1" applyFill="1" applyBorder="1" applyAlignment="1">
      <alignment horizontal="center" vertical="top" wrapText="1"/>
    </xf>
    <xf numFmtId="49" fontId="6" fillId="2" borderId="10" xfId="0" applyNumberFormat="1" applyFont="1" applyFill="1" applyBorder="1" applyAlignment="1">
      <alignment horizontal="center" vertical="top" wrapText="1"/>
    </xf>
    <xf numFmtId="49" fontId="6" fillId="2" borderId="6" xfId="0" applyNumberFormat="1" applyFont="1" applyFill="1" applyBorder="1" applyAlignment="1">
      <alignment horizontal="center" vertical="top" wrapText="1"/>
    </xf>
    <xf numFmtId="14" fontId="8" fillId="0" borderId="2" xfId="0" applyNumberFormat="1" applyFont="1" applyBorder="1" applyAlignment="1">
      <alignment horizontal="center" vertical="top" wrapText="1"/>
    </xf>
    <xf numFmtId="14" fontId="7" fillId="2" borderId="2" xfId="0" applyNumberFormat="1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10" xfId="0" applyFont="1" applyFill="1" applyBorder="1" applyAlignment="1">
      <alignment horizontal="center" vertical="top" wrapText="1"/>
    </xf>
    <xf numFmtId="0" fontId="11" fillId="2" borderId="6" xfId="0" applyFont="1" applyFill="1" applyBorder="1" applyAlignment="1">
      <alignment horizontal="center" vertical="top" wrapText="1"/>
    </xf>
    <xf numFmtId="49" fontId="10" fillId="2" borderId="2" xfId="0" applyNumberFormat="1" applyFont="1" applyFill="1" applyBorder="1" applyAlignment="1">
      <alignment horizontal="center" vertical="top" wrapText="1"/>
    </xf>
    <xf numFmtId="49" fontId="10" fillId="2" borderId="10" xfId="0" applyNumberFormat="1" applyFont="1" applyFill="1" applyBorder="1" applyAlignment="1">
      <alignment horizontal="center" vertical="top" wrapText="1"/>
    </xf>
    <xf numFmtId="49" fontId="10" fillId="2" borderId="6" xfId="0" applyNumberFormat="1" applyFont="1" applyFill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A8C5F-990D-4E23-94EF-61DC61F36B68}">
  <dimension ref="A1:AI107"/>
  <sheetViews>
    <sheetView tabSelected="1" topLeftCell="R101" workbookViewId="0">
      <selection activeCell="AF105" sqref="AF105:AF107"/>
    </sheetView>
  </sheetViews>
  <sheetFormatPr defaultRowHeight="14.4" x14ac:dyDescent="0.3"/>
  <cols>
    <col min="1" max="1" width="14" customWidth="1"/>
    <col min="2" max="2" width="15.109375" customWidth="1"/>
    <col min="3" max="3" width="18.21875" customWidth="1"/>
    <col min="4" max="4" width="17" customWidth="1"/>
    <col min="5" max="5" width="17.6640625" customWidth="1"/>
    <col min="6" max="6" width="14.5546875" customWidth="1"/>
    <col min="7" max="7" width="13.109375" customWidth="1"/>
    <col min="8" max="8" width="14.33203125" customWidth="1"/>
    <col min="9" max="9" width="13.33203125" customWidth="1"/>
    <col min="10" max="10" width="16.21875" customWidth="1"/>
    <col min="11" max="11" width="15.44140625" customWidth="1"/>
    <col min="12" max="13" width="14" customWidth="1"/>
    <col min="14" max="14" width="16.88671875" customWidth="1"/>
    <col min="19" max="19" width="15" customWidth="1"/>
    <col min="20" max="20" width="16.6640625" customWidth="1"/>
    <col min="21" max="21" width="16.77734375" customWidth="1"/>
    <col min="27" max="27" width="17" customWidth="1"/>
    <col min="31" max="31" width="15" customWidth="1"/>
    <col min="35" max="35" width="15.44140625" customWidth="1"/>
  </cols>
  <sheetData>
    <row r="1" spans="1:35" x14ac:dyDescent="0.3">
      <c r="A1" s="160" t="s">
        <v>0</v>
      </c>
      <c r="B1" s="160" t="s">
        <v>1</v>
      </c>
      <c r="C1" s="160" t="s">
        <v>2</v>
      </c>
      <c r="D1" s="160" t="s">
        <v>3</v>
      </c>
      <c r="E1" s="160" t="s">
        <v>4</v>
      </c>
      <c r="F1" s="160" t="s">
        <v>5</v>
      </c>
      <c r="G1" s="160" t="s">
        <v>6</v>
      </c>
      <c r="H1" s="160" t="s">
        <v>7</v>
      </c>
      <c r="I1" s="168" t="s">
        <v>8</v>
      </c>
      <c r="J1" s="168"/>
      <c r="K1" s="168"/>
      <c r="L1" s="168"/>
      <c r="M1" s="152" t="s">
        <v>9</v>
      </c>
      <c r="N1" s="160" t="s">
        <v>10</v>
      </c>
      <c r="O1" s="166" t="s">
        <v>11</v>
      </c>
      <c r="P1" s="166" t="s">
        <v>12</v>
      </c>
      <c r="Q1" s="166" t="s">
        <v>13</v>
      </c>
      <c r="R1" s="167" t="s">
        <v>14</v>
      </c>
      <c r="S1" s="160" t="s">
        <v>15</v>
      </c>
      <c r="T1" s="160" t="s">
        <v>16</v>
      </c>
      <c r="U1" s="168" t="s">
        <v>17</v>
      </c>
      <c r="V1" s="168"/>
      <c r="W1" s="168"/>
      <c r="X1" s="168"/>
      <c r="Y1" s="168"/>
      <c r="Z1" s="168"/>
      <c r="AA1" s="160" t="s">
        <v>18</v>
      </c>
      <c r="AB1" s="161" t="s">
        <v>19</v>
      </c>
      <c r="AC1" s="163" t="s">
        <v>20</v>
      </c>
      <c r="AD1" s="164"/>
      <c r="AE1" s="165"/>
      <c r="AF1" s="152" t="s">
        <v>21</v>
      </c>
      <c r="AG1" s="152" t="s">
        <v>22</v>
      </c>
      <c r="AH1" s="160" t="s">
        <v>23</v>
      </c>
      <c r="AI1" s="152" t="s">
        <v>24</v>
      </c>
    </row>
    <row r="2" spans="1:35" ht="198" x14ac:dyDescent="0.3">
      <c r="A2" s="160"/>
      <c r="B2" s="160"/>
      <c r="C2" s="160"/>
      <c r="D2" s="160"/>
      <c r="E2" s="160"/>
      <c r="F2" s="160"/>
      <c r="G2" s="160"/>
      <c r="H2" s="160"/>
      <c r="I2" s="1" t="s">
        <v>25</v>
      </c>
      <c r="J2" s="1" t="s">
        <v>26</v>
      </c>
      <c r="K2" s="1" t="s">
        <v>27</v>
      </c>
      <c r="L2" s="2" t="s">
        <v>28</v>
      </c>
      <c r="M2" s="153"/>
      <c r="N2" s="160"/>
      <c r="O2" s="166"/>
      <c r="P2" s="166"/>
      <c r="Q2" s="166"/>
      <c r="R2" s="167"/>
      <c r="S2" s="160"/>
      <c r="T2" s="160"/>
      <c r="U2" s="1" t="s">
        <v>29</v>
      </c>
      <c r="V2" s="1" t="s">
        <v>30</v>
      </c>
      <c r="W2" s="1" t="s">
        <v>31</v>
      </c>
      <c r="X2" s="1" t="s">
        <v>32</v>
      </c>
      <c r="Y2" s="1" t="s">
        <v>33</v>
      </c>
      <c r="Z2" s="1" t="s">
        <v>34</v>
      </c>
      <c r="AA2" s="160"/>
      <c r="AB2" s="162"/>
      <c r="AC2" s="1" t="s">
        <v>35</v>
      </c>
      <c r="AD2" s="1" t="s">
        <v>36</v>
      </c>
      <c r="AE2" s="1" t="s">
        <v>37</v>
      </c>
      <c r="AF2" s="153"/>
      <c r="AG2" s="153"/>
      <c r="AH2" s="160"/>
      <c r="AI2" s="153"/>
    </row>
    <row r="3" spans="1:35" x14ac:dyDescent="0.3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3">
        <v>14</v>
      </c>
      <c r="O3" s="3">
        <v>15</v>
      </c>
      <c r="P3" s="3">
        <v>16</v>
      </c>
      <c r="Q3" s="3">
        <v>17</v>
      </c>
      <c r="R3" s="4">
        <v>18</v>
      </c>
      <c r="S3" s="3">
        <v>19</v>
      </c>
      <c r="T3" s="3">
        <v>20</v>
      </c>
      <c r="U3" s="3">
        <v>21</v>
      </c>
      <c r="V3" s="3">
        <v>22</v>
      </c>
      <c r="W3" s="3">
        <v>23</v>
      </c>
      <c r="X3" s="3">
        <v>24</v>
      </c>
      <c r="Y3" s="3">
        <v>25</v>
      </c>
      <c r="Z3" s="3">
        <v>26</v>
      </c>
      <c r="AA3" s="3">
        <v>27</v>
      </c>
      <c r="AB3" s="3">
        <v>28</v>
      </c>
      <c r="AC3" s="3">
        <v>29</v>
      </c>
      <c r="AD3" s="3">
        <v>30</v>
      </c>
      <c r="AE3" s="3">
        <v>31</v>
      </c>
      <c r="AF3" s="3">
        <v>32</v>
      </c>
      <c r="AG3" s="3">
        <v>33</v>
      </c>
      <c r="AH3" s="3">
        <v>34</v>
      </c>
      <c r="AI3" s="3">
        <v>35</v>
      </c>
    </row>
    <row r="4" spans="1:35" x14ac:dyDescent="0.3">
      <c r="A4" s="28" t="s">
        <v>38</v>
      </c>
      <c r="B4" s="42" t="s">
        <v>39</v>
      </c>
      <c r="C4" s="42" t="s">
        <v>40</v>
      </c>
      <c r="D4" s="42" t="s">
        <v>41</v>
      </c>
      <c r="E4" s="42" t="s">
        <v>42</v>
      </c>
      <c r="F4" s="42" t="s">
        <v>43</v>
      </c>
      <c r="G4" s="42" t="s">
        <v>44</v>
      </c>
      <c r="H4" s="42" t="s">
        <v>44</v>
      </c>
      <c r="I4" s="154" t="s">
        <v>45</v>
      </c>
      <c r="J4" s="155"/>
      <c r="K4" s="155"/>
      <c r="L4" s="156"/>
      <c r="M4" s="42" t="s">
        <v>45</v>
      </c>
      <c r="N4" s="42" t="s">
        <v>45</v>
      </c>
      <c r="O4" s="28" t="s">
        <v>45</v>
      </c>
      <c r="P4" s="28" t="s">
        <v>45</v>
      </c>
      <c r="Q4" s="28" t="s">
        <v>45</v>
      </c>
      <c r="R4" s="150" t="s">
        <v>45</v>
      </c>
      <c r="S4" s="39" t="s">
        <v>45</v>
      </c>
      <c r="T4" s="39" t="s">
        <v>45</v>
      </c>
      <c r="U4" s="39" t="s">
        <v>45</v>
      </c>
      <c r="V4" s="42" t="s">
        <v>45</v>
      </c>
      <c r="W4" s="42" t="s">
        <v>45</v>
      </c>
      <c r="X4" s="42" t="s">
        <v>45</v>
      </c>
      <c r="Y4" s="42" t="s">
        <v>45</v>
      </c>
      <c r="Z4" s="36" t="s">
        <v>45</v>
      </c>
      <c r="AA4" s="39" t="s">
        <v>45</v>
      </c>
      <c r="AB4" s="28" t="s">
        <v>45</v>
      </c>
      <c r="AC4" s="28" t="s">
        <v>45</v>
      </c>
      <c r="AD4" s="28" t="s">
        <v>45</v>
      </c>
      <c r="AE4" s="39" t="s">
        <v>45</v>
      </c>
      <c r="AF4" s="28" t="s">
        <v>45</v>
      </c>
      <c r="AG4" s="31" t="s">
        <v>45</v>
      </c>
      <c r="AH4" s="31" t="s">
        <v>45</v>
      </c>
      <c r="AI4" s="28"/>
    </row>
    <row r="5" spans="1:35" x14ac:dyDescent="0.3">
      <c r="A5" s="30"/>
      <c r="B5" s="44"/>
      <c r="C5" s="44"/>
      <c r="D5" s="44"/>
      <c r="E5" s="44"/>
      <c r="F5" s="44"/>
      <c r="G5" s="44"/>
      <c r="H5" s="44"/>
      <c r="I5" s="157"/>
      <c r="J5" s="158"/>
      <c r="K5" s="158"/>
      <c r="L5" s="159"/>
      <c r="M5" s="44"/>
      <c r="N5" s="44"/>
      <c r="O5" s="30"/>
      <c r="P5" s="30"/>
      <c r="Q5" s="30"/>
      <c r="R5" s="151"/>
      <c r="S5" s="41"/>
      <c r="T5" s="41"/>
      <c r="U5" s="41"/>
      <c r="V5" s="44"/>
      <c r="W5" s="44"/>
      <c r="X5" s="44"/>
      <c r="Y5" s="44"/>
      <c r="Z5" s="38"/>
      <c r="AA5" s="41"/>
      <c r="AB5" s="30"/>
      <c r="AC5" s="30"/>
      <c r="AD5" s="30"/>
      <c r="AE5" s="41"/>
      <c r="AF5" s="30"/>
      <c r="AG5" s="33"/>
      <c r="AH5" s="33"/>
      <c r="AI5" s="30"/>
    </row>
    <row r="6" spans="1:35" ht="105.6" x14ac:dyDescent="0.3">
      <c r="A6" s="63" t="s">
        <v>46</v>
      </c>
      <c r="B6" s="72" t="s">
        <v>47</v>
      </c>
      <c r="C6" s="72" t="s">
        <v>48</v>
      </c>
      <c r="D6" s="72" t="s">
        <v>49</v>
      </c>
      <c r="E6" s="72" t="s">
        <v>47</v>
      </c>
      <c r="F6" s="72" t="s">
        <v>50</v>
      </c>
      <c r="G6" s="72" t="s">
        <v>44</v>
      </c>
      <c r="H6" s="72" t="s">
        <v>44</v>
      </c>
      <c r="I6" s="7" t="s">
        <v>51</v>
      </c>
      <c r="J6" s="7" t="s">
        <v>52</v>
      </c>
      <c r="K6" s="7" t="s">
        <v>53</v>
      </c>
      <c r="L6" s="7">
        <v>4.5999999999999996</v>
      </c>
      <c r="M6" s="72" t="s">
        <v>54</v>
      </c>
      <c r="N6" s="72" t="s">
        <v>55</v>
      </c>
      <c r="O6" s="63" t="s">
        <v>56</v>
      </c>
      <c r="P6" s="63" t="s">
        <v>57</v>
      </c>
      <c r="Q6" s="63" t="s">
        <v>58</v>
      </c>
      <c r="R6" s="74" t="s">
        <v>59</v>
      </c>
      <c r="S6" s="70">
        <v>3753190</v>
      </c>
      <c r="T6" s="70">
        <v>3753190</v>
      </c>
      <c r="U6" s="70">
        <v>3753190</v>
      </c>
      <c r="V6" s="72" t="s">
        <v>45</v>
      </c>
      <c r="W6" s="72" t="s">
        <v>45</v>
      </c>
      <c r="X6" s="72" t="s">
        <v>45</v>
      </c>
      <c r="Y6" s="72" t="s">
        <v>45</v>
      </c>
      <c r="Z6" s="63" t="s">
        <v>45</v>
      </c>
      <c r="AA6" s="70">
        <v>3753190</v>
      </c>
      <c r="AB6" s="63" t="s">
        <v>60</v>
      </c>
      <c r="AC6" s="63" t="s">
        <v>45</v>
      </c>
      <c r="AD6" s="63" t="s">
        <v>45</v>
      </c>
      <c r="AE6" s="70">
        <v>3753190</v>
      </c>
      <c r="AF6" s="63" t="s">
        <v>45</v>
      </c>
      <c r="AG6" s="9" t="s">
        <v>61</v>
      </c>
      <c r="AH6" s="9" t="s">
        <v>62</v>
      </c>
      <c r="AI6" s="85">
        <v>45427</v>
      </c>
    </row>
    <row r="7" spans="1:35" ht="92.4" x14ac:dyDescent="0.3">
      <c r="A7" s="87"/>
      <c r="B7" s="90"/>
      <c r="C7" s="90"/>
      <c r="D7" s="90"/>
      <c r="E7" s="90"/>
      <c r="F7" s="90"/>
      <c r="G7" s="90"/>
      <c r="H7" s="90"/>
      <c r="I7" s="7" t="s">
        <v>63</v>
      </c>
      <c r="J7" s="7" t="s">
        <v>64</v>
      </c>
      <c r="K7" s="7" t="s">
        <v>53</v>
      </c>
      <c r="L7" s="7">
        <v>19.510000000000002</v>
      </c>
      <c r="M7" s="90"/>
      <c r="N7" s="90"/>
      <c r="O7" s="87"/>
      <c r="P7" s="87"/>
      <c r="Q7" s="87"/>
      <c r="R7" s="91"/>
      <c r="S7" s="89"/>
      <c r="T7" s="89"/>
      <c r="U7" s="89"/>
      <c r="V7" s="90"/>
      <c r="W7" s="90"/>
      <c r="X7" s="90"/>
      <c r="Y7" s="90"/>
      <c r="Z7" s="87"/>
      <c r="AA7" s="89"/>
      <c r="AB7" s="87"/>
      <c r="AC7" s="87"/>
      <c r="AD7" s="87"/>
      <c r="AE7" s="89"/>
      <c r="AF7" s="87"/>
      <c r="AG7" s="10"/>
      <c r="AH7" s="10"/>
      <c r="AI7" s="85"/>
    </row>
    <row r="8" spans="1:35" ht="66" x14ac:dyDescent="0.3">
      <c r="A8" s="87"/>
      <c r="B8" s="90"/>
      <c r="C8" s="90"/>
      <c r="D8" s="90"/>
      <c r="E8" s="90"/>
      <c r="F8" s="90"/>
      <c r="G8" s="90"/>
      <c r="H8" s="90"/>
      <c r="I8" s="7" t="s">
        <v>65</v>
      </c>
      <c r="J8" s="7" t="s">
        <v>66</v>
      </c>
      <c r="K8" s="7" t="s">
        <v>67</v>
      </c>
      <c r="L8" s="7">
        <v>541</v>
      </c>
      <c r="M8" s="90"/>
      <c r="N8" s="90"/>
      <c r="O8" s="87"/>
      <c r="P8" s="87"/>
      <c r="Q8" s="87"/>
      <c r="R8" s="91"/>
      <c r="S8" s="89"/>
      <c r="T8" s="89"/>
      <c r="U8" s="89"/>
      <c r="V8" s="90"/>
      <c r="W8" s="90"/>
      <c r="X8" s="90"/>
      <c r="Y8" s="90"/>
      <c r="Z8" s="87"/>
      <c r="AA8" s="89"/>
      <c r="AB8" s="87"/>
      <c r="AC8" s="87"/>
      <c r="AD8" s="87"/>
      <c r="AE8" s="89"/>
      <c r="AF8" s="87"/>
      <c r="AG8" s="10"/>
      <c r="AH8" s="10"/>
      <c r="AI8" s="85"/>
    </row>
    <row r="9" spans="1:35" ht="105.6" x14ac:dyDescent="0.3">
      <c r="A9" s="87"/>
      <c r="B9" s="90"/>
      <c r="C9" s="90"/>
      <c r="D9" s="90"/>
      <c r="E9" s="90"/>
      <c r="F9" s="90"/>
      <c r="G9" s="90"/>
      <c r="H9" s="90"/>
      <c r="I9" s="7" t="s">
        <v>68</v>
      </c>
      <c r="J9" s="7" t="s">
        <v>69</v>
      </c>
      <c r="K9" s="7" t="s">
        <v>70</v>
      </c>
      <c r="L9" s="7">
        <v>89</v>
      </c>
      <c r="M9" s="90"/>
      <c r="N9" s="90"/>
      <c r="O9" s="87"/>
      <c r="P9" s="87"/>
      <c r="Q9" s="87"/>
      <c r="R9" s="91"/>
      <c r="S9" s="89"/>
      <c r="T9" s="89"/>
      <c r="U9" s="89"/>
      <c r="V9" s="90"/>
      <c r="W9" s="90"/>
      <c r="X9" s="90"/>
      <c r="Y9" s="90"/>
      <c r="Z9" s="87"/>
      <c r="AA9" s="89"/>
      <c r="AB9" s="87"/>
      <c r="AC9" s="87"/>
      <c r="AD9" s="87"/>
      <c r="AE9" s="89"/>
      <c r="AF9" s="87"/>
      <c r="AG9" s="10"/>
      <c r="AH9" s="10"/>
      <c r="AI9" s="85"/>
    </row>
    <row r="10" spans="1:35" ht="105.6" x14ac:dyDescent="0.3">
      <c r="A10" s="64"/>
      <c r="B10" s="73"/>
      <c r="C10" s="73"/>
      <c r="D10" s="73"/>
      <c r="E10" s="73"/>
      <c r="F10" s="73"/>
      <c r="G10" s="73"/>
      <c r="H10" s="73"/>
      <c r="I10" s="7" t="s">
        <v>71</v>
      </c>
      <c r="J10" s="7" t="s">
        <v>72</v>
      </c>
      <c r="K10" s="7" t="s">
        <v>70</v>
      </c>
      <c r="L10" s="7">
        <v>674</v>
      </c>
      <c r="M10" s="73"/>
      <c r="N10" s="73"/>
      <c r="O10" s="64"/>
      <c r="P10" s="64"/>
      <c r="Q10" s="64"/>
      <c r="R10" s="75"/>
      <c r="S10" s="71"/>
      <c r="T10" s="71"/>
      <c r="U10" s="71"/>
      <c r="V10" s="73"/>
      <c r="W10" s="73"/>
      <c r="X10" s="73"/>
      <c r="Y10" s="73"/>
      <c r="Z10" s="64"/>
      <c r="AA10" s="71"/>
      <c r="AB10" s="64"/>
      <c r="AC10" s="64"/>
      <c r="AD10" s="64"/>
      <c r="AE10" s="71"/>
      <c r="AF10" s="64"/>
      <c r="AG10" s="11"/>
      <c r="AH10" s="11"/>
      <c r="AI10" s="85"/>
    </row>
    <row r="11" spans="1:35" ht="105.6" x14ac:dyDescent="0.3">
      <c r="A11" s="63" t="s">
        <v>73</v>
      </c>
      <c r="B11" s="72" t="s">
        <v>74</v>
      </c>
      <c r="C11" s="72" t="s">
        <v>48</v>
      </c>
      <c r="D11" s="72" t="s">
        <v>49</v>
      </c>
      <c r="E11" s="72" t="s">
        <v>74</v>
      </c>
      <c r="F11" s="72" t="s">
        <v>50</v>
      </c>
      <c r="G11" s="72" t="s">
        <v>44</v>
      </c>
      <c r="H11" s="72" t="s">
        <v>44</v>
      </c>
      <c r="I11" s="7" t="s">
        <v>51</v>
      </c>
      <c r="J11" s="7" t="s">
        <v>52</v>
      </c>
      <c r="K11" s="7" t="s">
        <v>53</v>
      </c>
      <c r="L11" s="7">
        <v>1.26</v>
      </c>
      <c r="M11" s="72" t="s">
        <v>54</v>
      </c>
      <c r="N11" s="72" t="s">
        <v>75</v>
      </c>
      <c r="O11" s="63" t="s">
        <v>56</v>
      </c>
      <c r="P11" s="63" t="s">
        <v>57</v>
      </c>
      <c r="Q11" s="63" t="s">
        <v>58</v>
      </c>
      <c r="R11" s="74" t="s">
        <v>59</v>
      </c>
      <c r="S11" s="70">
        <v>1708663</v>
      </c>
      <c r="T11" s="70">
        <v>1708663</v>
      </c>
      <c r="U11" s="70">
        <v>1708663</v>
      </c>
      <c r="V11" s="72" t="s">
        <v>45</v>
      </c>
      <c r="W11" s="72" t="s">
        <v>45</v>
      </c>
      <c r="X11" s="72" t="s">
        <v>45</v>
      </c>
      <c r="Y11" s="72" t="s">
        <v>45</v>
      </c>
      <c r="Z11" s="63" t="s">
        <v>45</v>
      </c>
      <c r="AA11" s="70">
        <v>1708663</v>
      </c>
      <c r="AB11" s="63" t="s">
        <v>60</v>
      </c>
      <c r="AC11" s="63" t="s">
        <v>45</v>
      </c>
      <c r="AD11" s="63" t="s">
        <v>45</v>
      </c>
      <c r="AE11" s="70">
        <v>1708663</v>
      </c>
      <c r="AF11" s="63" t="s">
        <v>45</v>
      </c>
      <c r="AG11" s="147" t="s">
        <v>76</v>
      </c>
      <c r="AH11" s="147" t="s">
        <v>77</v>
      </c>
      <c r="AI11" s="12">
        <v>45747</v>
      </c>
    </row>
    <row r="12" spans="1:35" ht="92.4" x14ac:dyDescent="0.3">
      <c r="A12" s="87"/>
      <c r="B12" s="90"/>
      <c r="C12" s="90"/>
      <c r="D12" s="90"/>
      <c r="E12" s="90"/>
      <c r="F12" s="90"/>
      <c r="G12" s="90"/>
      <c r="H12" s="90"/>
      <c r="I12" s="7" t="s">
        <v>63</v>
      </c>
      <c r="J12" s="7" t="s">
        <v>64</v>
      </c>
      <c r="K12" s="7" t="s">
        <v>53</v>
      </c>
      <c r="L12" s="7">
        <v>4.5999999999999996</v>
      </c>
      <c r="M12" s="90"/>
      <c r="N12" s="90"/>
      <c r="O12" s="87"/>
      <c r="P12" s="87"/>
      <c r="Q12" s="87"/>
      <c r="R12" s="91"/>
      <c r="S12" s="89"/>
      <c r="T12" s="89"/>
      <c r="U12" s="89"/>
      <c r="V12" s="90"/>
      <c r="W12" s="90"/>
      <c r="X12" s="90"/>
      <c r="Y12" s="90"/>
      <c r="Z12" s="87"/>
      <c r="AA12" s="89"/>
      <c r="AB12" s="87"/>
      <c r="AC12" s="87"/>
      <c r="AD12" s="87"/>
      <c r="AE12" s="89"/>
      <c r="AF12" s="87"/>
      <c r="AG12" s="148"/>
      <c r="AH12" s="148"/>
      <c r="AI12" s="13"/>
    </row>
    <row r="13" spans="1:35" ht="66" x14ac:dyDescent="0.3">
      <c r="A13" s="87"/>
      <c r="B13" s="90"/>
      <c r="C13" s="90"/>
      <c r="D13" s="90"/>
      <c r="E13" s="90"/>
      <c r="F13" s="90"/>
      <c r="G13" s="90"/>
      <c r="H13" s="90"/>
      <c r="I13" s="7" t="s">
        <v>65</v>
      </c>
      <c r="J13" s="7" t="s">
        <v>66</v>
      </c>
      <c r="K13" s="7" t="s">
        <v>67</v>
      </c>
      <c r="L13" s="14">
        <v>2160</v>
      </c>
      <c r="M13" s="90"/>
      <c r="N13" s="90"/>
      <c r="O13" s="87"/>
      <c r="P13" s="87"/>
      <c r="Q13" s="87"/>
      <c r="R13" s="91"/>
      <c r="S13" s="89"/>
      <c r="T13" s="89"/>
      <c r="U13" s="89"/>
      <c r="V13" s="90"/>
      <c r="W13" s="90"/>
      <c r="X13" s="90"/>
      <c r="Y13" s="90"/>
      <c r="Z13" s="87"/>
      <c r="AA13" s="89"/>
      <c r="AB13" s="87"/>
      <c r="AC13" s="87"/>
      <c r="AD13" s="87"/>
      <c r="AE13" s="89"/>
      <c r="AF13" s="87"/>
      <c r="AG13" s="148"/>
      <c r="AH13" s="148"/>
      <c r="AI13" s="13"/>
    </row>
    <row r="14" spans="1:35" ht="105.6" x14ac:dyDescent="0.3">
      <c r="A14" s="87"/>
      <c r="B14" s="90"/>
      <c r="C14" s="90"/>
      <c r="D14" s="90"/>
      <c r="E14" s="90"/>
      <c r="F14" s="90"/>
      <c r="G14" s="90"/>
      <c r="H14" s="90"/>
      <c r="I14" s="7" t="s">
        <v>68</v>
      </c>
      <c r="J14" s="7" t="s">
        <v>69</v>
      </c>
      <c r="K14" s="7" t="s">
        <v>70</v>
      </c>
      <c r="L14" s="14">
        <v>19702</v>
      </c>
      <c r="M14" s="90"/>
      <c r="N14" s="90"/>
      <c r="O14" s="87"/>
      <c r="P14" s="87"/>
      <c r="Q14" s="87"/>
      <c r="R14" s="91"/>
      <c r="S14" s="89"/>
      <c r="T14" s="89"/>
      <c r="U14" s="89"/>
      <c r="V14" s="90"/>
      <c r="W14" s="90"/>
      <c r="X14" s="90"/>
      <c r="Y14" s="90"/>
      <c r="Z14" s="87"/>
      <c r="AA14" s="89"/>
      <c r="AB14" s="87"/>
      <c r="AC14" s="87"/>
      <c r="AD14" s="87"/>
      <c r="AE14" s="89"/>
      <c r="AF14" s="87"/>
      <c r="AG14" s="148"/>
      <c r="AH14" s="148"/>
      <c r="AI14" s="13"/>
    </row>
    <row r="15" spans="1:35" ht="105.6" x14ac:dyDescent="0.3">
      <c r="A15" s="87"/>
      <c r="B15" s="90"/>
      <c r="C15" s="90"/>
      <c r="D15" s="90"/>
      <c r="E15" s="90"/>
      <c r="F15" s="90"/>
      <c r="G15" s="90"/>
      <c r="H15" s="90"/>
      <c r="I15" s="7" t="s">
        <v>71</v>
      </c>
      <c r="J15" s="7" t="s">
        <v>72</v>
      </c>
      <c r="K15" s="7" t="s">
        <v>70</v>
      </c>
      <c r="L15" s="14">
        <v>1573</v>
      </c>
      <c r="M15" s="90"/>
      <c r="N15" s="90"/>
      <c r="O15" s="87"/>
      <c r="P15" s="87"/>
      <c r="Q15" s="87"/>
      <c r="R15" s="91"/>
      <c r="S15" s="89"/>
      <c r="T15" s="89"/>
      <c r="U15" s="89"/>
      <c r="V15" s="90"/>
      <c r="W15" s="90"/>
      <c r="X15" s="90"/>
      <c r="Y15" s="90"/>
      <c r="Z15" s="87"/>
      <c r="AA15" s="89"/>
      <c r="AB15" s="87"/>
      <c r="AC15" s="87"/>
      <c r="AD15" s="87"/>
      <c r="AE15" s="89"/>
      <c r="AF15" s="87"/>
      <c r="AG15" s="148"/>
      <c r="AH15" s="148"/>
      <c r="AI15" s="13"/>
    </row>
    <row r="16" spans="1:35" ht="79.2" x14ac:dyDescent="0.3">
      <c r="A16" s="64"/>
      <c r="B16" s="73"/>
      <c r="C16" s="73"/>
      <c r="D16" s="73"/>
      <c r="E16" s="73"/>
      <c r="F16" s="73"/>
      <c r="G16" s="73"/>
      <c r="H16" s="73"/>
      <c r="I16" s="7" t="s">
        <v>78</v>
      </c>
      <c r="J16" s="7" t="s">
        <v>79</v>
      </c>
      <c r="K16" s="7" t="s">
        <v>80</v>
      </c>
      <c r="L16" s="14">
        <v>6672</v>
      </c>
      <c r="M16" s="73"/>
      <c r="N16" s="73"/>
      <c r="O16" s="64"/>
      <c r="P16" s="64"/>
      <c r="Q16" s="64"/>
      <c r="R16" s="75"/>
      <c r="S16" s="71"/>
      <c r="T16" s="71"/>
      <c r="U16" s="71"/>
      <c r="V16" s="73"/>
      <c r="W16" s="73"/>
      <c r="X16" s="73"/>
      <c r="Y16" s="73"/>
      <c r="Z16" s="64"/>
      <c r="AA16" s="71"/>
      <c r="AB16" s="64"/>
      <c r="AC16" s="64"/>
      <c r="AD16" s="64"/>
      <c r="AE16" s="71"/>
      <c r="AF16" s="64"/>
      <c r="AG16" s="149"/>
      <c r="AH16" s="149"/>
      <c r="AI16" s="15"/>
    </row>
    <row r="17" spans="1:35" ht="92.4" x14ac:dyDescent="0.3">
      <c r="A17" s="63" t="s">
        <v>81</v>
      </c>
      <c r="B17" s="72" t="s">
        <v>82</v>
      </c>
      <c r="C17" s="72" t="s">
        <v>48</v>
      </c>
      <c r="D17" s="72" t="s">
        <v>49</v>
      </c>
      <c r="E17" s="72" t="s">
        <v>82</v>
      </c>
      <c r="F17" s="72" t="s">
        <v>50</v>
      </c>
      <c r="G17" s="72" t="s">
        <v>44</v>
      </c>
      <c r="H17" s="72" t="s">
        <v>44</v>
      </c>
      <c r="I17" s="7" t="s">
        <v>63</v>
      </c>
      <c r="J17" s="7" t="s">
        <v>64</v>
      </c>
      <c r="K17" s="7" t="s">
        <v>53</v>
      </c>
      <c r="L17" s="7">
        <v>27.001999999999999</v>
      </c>
      <c r="M17" s="72" t="s">
        <v>54</v>
      </c>
      <c r="N17" s="72" t="s">
        <v>83</v>
      </c>
      <c r="O17" s="63" t="s">
        <v>56</v>
      </c>
      <c r="P17" s="63" t="s">
        <v>57</v>
      </c>
      <c r="Q17" s="63" t="s">
        <v>58</v>
      </c>
      <c r="R17" s="74" t="s">
        <v>59</v>
      </c>
      <c r="S17" s="70">
        <v>3210096</v>
      </c>
      <c r="T17" s="70">
        <v>3210096</v>
      </c>
      <c r="U17" s="70">
        <v>3210096.0018128599</v>
      </c>
      <c r="V17" s="72" t="s">
        <v>45</v>
      </c>
      <c r="W17" s="72" t="s">
        <v>45</v>
      </c>
      <c r="X17" s="72" t="s">
        <v>45</v>
      </c>
      <c r="Y17" s="72" t="s">
        <v>45</v>
      </c>
      <c r="Z17" s="63" t="s">
        <v>45</v>
      </c>
      <c r="AA17" s="70">
        <v>3210096</v>
      </c>
      <c r="AB17" s="63" t="s">
        <v>60</v>
      </c>
      <c r="AC17" s="63" t="s">
        <v>45</v>
      </c>
      <c r="AD17" s="63" t="s">
        <v>45</v>
      </c>
      <c r="AE17" s="70">
        <v>3210096</v>
      </c>
      <c r="AF17" s="63" t="s">
        <v>45</v>
      </c>
      <c r="AG17" s="65" t="s">
        <v>84</v>
      </c>
      <c r="AH17" s="65" t="s">
        <v>85</v>
      </c>
      <c r="AI17" s="111">
        <v>45869</v>
      </c>
    </row>
    <row r="18" spans="1:35" ht="66" x14ac:dyDescent="0.3">
      <c r="A18" s="87"/>
      <c r="B18" s="90"/>
      <c r="C18" s="90"/>
      <c r="D18" s="90"/>
      <c r="E18" s="90"/>
      <c r="F18" s="90"/>
      <c r="G18" s="90"/>
      <c r="H18" s="90"/>
      <c r="I18" s="7" t="s">
        <v>65</v>
      </c>
      <c r="J18" s="7" t="s">
        <v>66</v>
      </c>
      <c r="K18" s="7" t="s">
        <v>67</v>
      </c>
      <c r="L18" s="14">
        <v>1520</v>
      </c>
      <c r="M18" s="90"/>
      <c r="N18" s="90"/>
      <c r="O18" s="87"/>
      <c r="P18" s="87"/>
      <c r="Q18" s="87"/>
      <c r="R18" s="91"/>
      <c r="S18" s="89"/>
      <c r="T18" s="89"/>
      <c r="U18" s="89"/>
      <c r="V18" s="90"/>
      <c r="W18" s="90"/>
      <c r="X18" s="90"/>
      <c r="Y18" s="90"/>
      <c r="Z18" s="87"/>
      <c r="AA18" s="89"/>
      <c r="AB18" s="87"/>
      <c r="AC18" s="87"/>
      <c r="AD18" s="87"/>
      <c r="AE18" s="89"/>
      <c r="AF18" s="87"/>
      <c r="AG18" s="88"/>
      <c r="AH18" s="88"/>
      <c r="AI18" s="112"/>
    </row>
    <row r="19" spans="1:35" ht="105.6" x14ac:dyDescent="0.3">
      <c r="A19" s="87"/>
      <c r="B19" s="90"/>
      <c r="C19" s="90"/>
      <c r="D19" s="90"/>
      <c r="E19" s="90"/>
      <c r="F19" s="90"/>
      <c r="G19" s="90"/>
      <c r="H19" s="90"/>
      <c r="I19" s="7" t="s">
        <v>68</v>
      </c>
      <c r="J19" s="7" t="s">
        <v>69</v>
      </c>
      <c r="K19" s="7" t="s">
        <v>70</v>
      </c>
      <c r="L19" s="14">
        <v>3278</v>
      </c>
      <c r="M19" s="90"/>
      <c r="N19" s="90"/>
      <c r="O19" s="87"/>
      <c r="P19" s="87"/>
      <c r="Q19" s="87"/>
      <c r="R19" s="91"/>
      <c r="S19" s="89"/>
      <c r="T19" s="89"/>
      <c r="U19" s="89"/>
      <c r="V19" s="90"/>
      <c r="W19" s="90"/>
      <c r="X19" s="90"/>
      <c r="Y19" s="90"/>
      <c r="Z19" s="87"/>
      <c r="AA19" s="89"/>
      <c r="AB19" s="87"/>
      <c r="AC19" s="87"/>
      <c r="AD19" s="87"/>
      <c r="AE19" s="89"/>
      <c r="AF19" s="87"/>
      <c r="AG19" s="88"/>
      <c r="AH19" s="88"/>
      <c r="AI19" s="112"/>
    </row>
    <row r="20" spans="1:35" ht="105.6" x14ac:dyDescent="0.3">
      <c r="A20" s="87"/>
      <c r="B20" s="90"/>
      <c r="C20" s="90"/>
      <c r="D20" s="90"/>
      <c r="E20" s="90"/>
      <c r="F20" s="90"/>
      <c r="G20" s="90"/>
      <c r="H20" s="90"/>
      <c r="I20" s="7" t="s">
        <v>71</v>
      </c>
      <c r="J20" s="7" t="s">
        <v>72</v>
      </c>
      <c r="K20" s="7" t="s">
        <v>70</v>
      </c>
      <c r="L20" s="14">
        <v>654</v>
      </c>
      <c r="M20" s="90"/>
      <c r="N20" s="90"/>
      <c r="O20" s="87"/>
      <c r="P20" s="87"/>
      <c r="Q20" s="87"/>
      <c r="R20" s="91"/>
      <c r="S20" s="89"/>
      <c r="T20" s="89"/>
      <c r="U20" s="89"/>
      <c r="V20" s="90"/>
      <c r="W20" s="90"/>
      <c r="X20" s="90"/>
      <c r="Y20" s="90"/>
      <c r="Z20" s="87"/>
      <c r="AA20" s="89"/>
      <c r="AB20" s="87"/>
      <c r="AC20" s="87"/>
      <c r="AD20" s="87"/>
      <c r="AE20" s="89"/>
      <c r="AF20" s="87"/>
      <c r="AG20" s="88"/>
      <c r="AH20" s="88"/>
      <c r="AI20" s="112"/>
    </row>
    <row r="21" spans="1:35" ht="79.2" x14ac:dyDescent="0.3">
      <c r="A21" s="87"/>
      <c r="B21" s="73"/>
      <c r="C21" s="73"/>
      <c r="D21" s="73"/>
      <c r="E21" s="73"/>
      <c r="F21" s="73"/>
      <c r="G21" s="73"/>
      <c r="H21" s="73"/>
      <c r="I21" s="7" t="s">
        <v>78</v>
      </c>
      <c r="J21" s="7" t="s">
        <v>79</v>
      </c>
      <c r="K21" s="7" t="s">
        <v>80</v>
      </c>
      <c r="L21" s="14">
        <v>730</v>
      </c>
      <c r="M21" s="73"/>
      <c r="N21" s="73"/>
      <c r="O21" s="64"/>
      <c r="P21" s="64"/>
      <c r="Q21" s="64"/>
      <c r="R21" s="75"/>
      <c r="S21" s="89"/>
      <c r="T21" s="71"/>
      <c r="U21" s="71"/>
      <c r="V21" s="73"/>
      <c r="W21" s="73"/>
      <c r="X21" s="73"/>
      <c r="Y21" s="73"/>
      <c r="Z21" s="64"/>
      <c r="AA21" s="71"/>
      <c r="AB21" s="64"/>
      <c r="AC21" s="64"/>
      <c r="AD21" s="64"/>
      <c r="AE21" s="71"/>
      <c r="AF21" s="64"/>
      <c r="AG21" s="88"/>
      <c r="AH21" s="88"/>
      <c r="AI21" s="112"/>
    </row>
    <row r="22" spans="1:35" ht="105.6" x14ac:dyDescent="0.3">
      <c r="A22" s="63" t="s">
        <v>86</v>
      </c>
      <c r="B22" s="72" t="s">
        <v>87</v>
      </c>
      <c r="C22" s="72" t="s">
        <v>48</v>
      </c>
      <c r="D22" s="72" t="s">
        <v>49</v>
      </c>
      <c r="E22" s="72" t="s">
        <v>87</v>
      </c>
      <c r="F22" s="72" t="s">
        <v>50</v>
      </c>
      <c r="G22" s="72" t="s">
        <v>44</v>
      </c>
      <c r="H22" s="72" t="s">
        <v>44</v>
      </c>
      <c r="I22" s="7" t="s">
        <v>51</v>
      </c>
      <c r="J22" s="7" t="s">
        <v>52</v>
      </c>
      <c r="K22" s="7" t="s">
        <v>53</v>
      </c>
      <c r="L22" s="7">
        <v>2.68</v>
      </c>
      <c r="M22" s="72" t="s">
        <v>54</v>
      </c>
      <c r="N22" s="72" t="s">
        <v>88</v>
      </c>
      <c r="O22" s="63" t="s">
        <v>56</v>
      </c>
      <c r="P22" s="63" t="s">
        <v>57</v>
      </c>
      <c r="Q22" s="63" t="s">
        <v>58</v>
      </c>
      <c r="R22" s="74" t="s">
        <v>59</v>
      </c>
      <c r="S22" s="70">
        <v>1127156</v>
      </c>
      <c r="T22" s="70">
        <v>1127156</v>
      </c>
      <c r="U22" s="70">
        <v>1127156</v>
      </c>
      <c r="V22" s="72" t="s">
        <v>45</v>
      </c>
      <c r="W22" s="72" t="s">
        <v>45</v>
      </c>
      <c r="X22" s="72" t="s">
        <v>45</v>
      </c>
      <c r="Y22" s="72" t="s">
        <v>45</v>
      </c>
      <c r="Z22" s="63" t="s">
        <v>45</v>
      </c>
      <c r="AA22" s="70">
        <v>1127156</v>
      </c>
      <c r="AB22" s="63" t="s">
        <v>60</v>
      </c>
      <c r="AC22" s="63" t="s">
        <v>45</v>
      </c>
      <c r="AD22" s="63" t="s">
        <v>45</v>
      </c>
      <c r="AE22" s="70">
        <v>1127156</v>
      </c>
      <c r="AF22" s="63" t="s">
        <v>45</v>
      </c>
      <c r="AG22" s="65" t="s">
        <v>89</v>
      </c>
      <c r="AH22" s="65" t="s">
        <v>90</v>
      </c>
      <c r="AI22" s="111">
        <v>45716</v>
      </c>
    </row>
    <row r="23" spans="1:35" ht="92.4" x14ac:dyDescent="0.3">
      <c r="A23" s="87"/>
      <c r="B23" s="90"/>
      <c r="C23" s="90"/>
      <c r="D23" s="90"/>
      <c r="E23" s="90"/>
      <c r="F23" s="90"/>
      <c r="G23" s="90"/>
      <c r="H23" s="90"/>
      <c r="I23" s="7" t="s">
        <v>63</v>
      </c>
      <c r="J23" s="7" t="s">
        <v>64</v>
      </c>
      <c r="K23" s="7" t="s">
        <v>53</v>
      </c>
      <c r="L23" s="7">
        <v>3.56</v>
      </c>
      <c r="M23" s="90"/>
      <c r="N23" s="90"/>
      <c r="O23" s="87"/>
      <c r="P23" s="87"/>
      <c r="Q23" s="87"/>
      <c r="R23" s="91"/>
      <c r="S23" s="89"/>
      <c r="T23" s="89"/>
      <c r="U23" s="89"/>
      <c r="V23" s="90"/>
      <c r="W23" s="90"/>
      <c r="X23" s="90"/>
      <c r="Y23" s="90"/>
      <c r="Z23" s="87"/>
      <c r="AA23" s="89"/>
      <c r="AB23" s="87"/>
      <c r="AC23" s="87"/>
      <c r="AD23" s="87"/>
      <c r="AE23" s="89"/>
      <c r="AF23" s="87"/>
      <c r="AG23" s="88"/>
      <c r="AH23" s="88"/>
      <c r="AI23" s="112"/>
    </row>
    <row r="24" spans="1:35" ht="66" x14ac:dyDescent="0.3">
      <c r="A24" s="87"/>
      <c r="B24" s="90"/>
      <c r="C24" s="90"/>
      <c r="D24" s="90"/>
      <c r="E24" s="90"/>
      <c r="F24" s="90"/>
      <c r="G24" s="90"/>
      <c r="H24" s="90"/>
      <c r="I24" s="7" t="s">
        <v>65</v>
      </c>
      <c r="J24" s="7" t="s">
        <v>66</v>
      </c>
      <c r="K24" s="7" t="s">
        <v>67</v>
      </c>
      <c r="L24" s="7">
        <v>473</v>
      </c>
      <c r="M24" s="90"/>
      <c r="N24" s="90"/>
      <c r="O24" s="87"/>
      <c r="P24" s="87"/>
      <c r="Q24" s="87"/>
      <c r="R24" s="91"/>
      <c r="S24" s="89"/>
      <c r="T24" s="89"/>
      <c r="U24" s="89"/>
      <c r="V24" s="90"/>
      <c r="W24" s="90"/>
      <c r="X24" s="90"/>
      <c r="Y24" s="90"/>
      <c r="Z24" s="87"/>
      <c r="AA24" s="89"/>
      <c r="AB24" s="87"/>
      <c r="AC24" s="87"/>
      <c r="AD24" s="87"/>
      <c r="AE24" s="89"/>
      <c r="AF24" s="87"/>
      <c r="AG24" s="88"/>
      <c r="AH24" s="88"/>
      <c r="AI24" s="112"/>
    </row>
    <row r="25" spans="1:35" ht="105.6" x14ac:dyDescent="0.3">
      <c r="A25" s="87"/>
      <c r="B25" s="90"/>
      <c r="C25" s="90"/>
      <c r="D25" s="90"/>
      <c r="E25" s="90"/>
      <c r="F25" s="90"/>
      <c r="G25" s="90"/>
      <c r="H25" s="90"/>
      <c r="I25" s="7" t="s">
        <v>68</v>
      </c>
      <c r="J25" s="7" t="s">
        <v>69</v>
      </c>
      <c r="K25" s="7" t="s">
        <v>70</v>
      </c>
      <c r="L25" s="14">
        <v>66</v>
      </c>
      <c r="M25" s="90"/>
      <c r="N25" s="90"/>
      <c r="O25" s="87"/>
      <c r="P25" s="87"/>
      <c r="Q25" s="87"/>
      <c r="R25" s="91"/>
      <c r="S25" s="89"/>
      <c r="T25" s="89"/>
      <c r="U25" s="89"/>
      <c r="V25" s="90"/>
      <c r="W25" s="90"/>
      <c r="X25" s="90"/>
      <c r="Y25" s="90"/>
      <c r="Z25" s="87"/>
      <c r="AA25" s="89"/>
      <c r="AB25" s="87"/>
      <c r="AC25" s="87"/>
      <c r="AD25" s="87"/>
      <c r="AE25" s="89"/>
      <c r="AF25" s="87"/>
      <c r="AG25" s="88"/>
      <c r="AH25" s="88"/>
      <c r="AI25" s="112"/>
    </row>
    <row r="26" spans="1:35" ht="105.6" x14ac:dyDescent="0.3">
      <c r="A26" s="87"/>
      <c r="B26" s="73"/>
      <c r="C26" s="73"/>
      <c r="D26" s="73"/>
      <c r="E26" s="73"/>
      <c r="F26" s="73"/>
      <c r="G26" s="73"/>
      <c r="H26" s="73"/>
      <c r="I26" s="7" t="s">
        <v>71</v>
      </c>
      <c r="J26" s="7" t="s">
        <v>72</v>
      </c>
      <c r="K26" s="7" t="s">
        <v>70</v>
      </c>
      <c r="L26" s="14">
        <v>229</v>
      </c>
      <c r="M26" s="73"/>
      <c r="N26" s="73"/>
      <c r="O26" s="64"/>
      <c r="P26" s="64"/>
      <c r="Q26" s="64"/>
      <c r="R26" s="75"/>
      <c r="S26" s="89"/>
      <c r="T26" s="71"/>
      <c r="U26" s="71"/>
      <c r="V26" s="73"/>
      <c r="W26" s="73"/>
      <c r="X26" s="73"/>
      <c r="Y26" s="73"/>
      <c r="Z26" s="64"/>
      <c r="AA26" s="71"/>
      <c r="AB26" s="64"/>
      <c r="AC26" s="64"/>
      <c r="AD26" s="64"/>
      <c r="AE26" s="71"/>
      <c r="AF26" s="64"/>
      <c r="AG26" s="88"/>
      <c r="AH26" s="88"/>
      <c r="AI26" s="112"/>
    </row>
    <row r="27" spans="1:35" ht="105.6" x14ac:dyDescent="0.3">
      <c r="A27" s="63" t="s">
        <v>91</v>
      </c>
      <c r="B27" s="72" t="s">
        <v>92</v>
      </c>
      <c r="C27" s="72" t="s">
        <v>48</v>
      </c>
      <c r="D27" s="72" t="s">
        <v>49</v>
      </c>
      <c r="E27" s="72" t="s">
        <v>92</v>
      </c>
      <c r="F27" s="72" t="s">
        <v>50</v>
      </c>
      <c r="G27" s="72" t="s">
        <v>44</v>
      </c>
      <c r="H27" s="72" t="s">
        <v>44</v>
      </c>
      <c r="I27" s="7" t="s">
        <v>51</v>
      </c>
      <c r="J27" s="7" t="s">
        <v>52</v>
      </c>
      <c r="K27" s="7" t="s">
        <v>53</v>
      </c>
      <c r="L27" s="7">
        <v>12.53</v>
      </c>
      <c r="M27" s="72" t="s">
        <v>54</v>
      </c>
      <c r="N27" s="72" t="s">
        <v>93</v>
      </c>
      <c r="O27" s="63" t="s">
        <v>56</v>
      </c>
      <c r="P27" s="63" t="s">
        <v>57</v>
      </c>
      <c r="Q27" s="63" t="s">
        <v>58</v>
      </c>
      <c r="R27" s="98" t="s">
        <v>59</v>
      </c>
      <c r="S27" s="70">
        <v>4500000</v>
      </c>
      <c r="T27" s="70">
        <v>4500000</v>
      </c>
      <c r="U27" s="70">
        <v>4500000</v>
      </c>
      <c r="V27" s="72" t="s">
        <v>45</v>
      </c>
      <c r="W27" s="72" t="s">
        <v>45</v>
      </c>
      <c r="X27" s="72" t="s">
        <v>45</v>
      </c>
      <c r="Y27" s="72" t="s">
        <v>45</v>
      </c>
      <c r="Z27" s="63" t="s">
        <v>45</v>
      </c>
      <c r="AA27" s="70">
        <v>5175000</v>
      </c>
      <c r="AB27" s="63" t="s">
        <v>60</v>
      </c>
      <c r="AC27" s="63" t="s">
        <v>45</v>
      </c>
      <c r="AD27" s="63" t="s">
        <v>45</v>
      </c>
      <c r="AE27" s="70">
        <v>4500000</v>
      </c>
      <c r="AF27" s="63" t="s">
        <v>45</v>
      </c>
      <c r="AG27" s="65" t="s">
        <v>94</v>
      </c>
      <c r="AH27" s="65" t="s">
        <v>76</v>
      </c>
      <c r="AI27" s="111">
        <v>45688</v>
      </c>
    </row>
    <row r="28" spans="1:35" ht="92.4" x14ac:dyDescent="0.3">
      <c r="A28" s="87"/>
      <c r="B28" s="90"/>
      <c r="C28" s="90"/>
      <c r="D28" s="90"/>
      <c r="E28" s="90"/>
      <c r="F28" s="90"/>
      <c r="G28" s="90"/>
      <c r="H28" s="90"/>
      <c r="I28" s="7" t="s">
        <v>63</v>
      </c>
      <c r="J28" s="7" t="s">
        <v>64</v>
      </c>
      <c r="K28" s="7" t="s">
        <v>53</v>
      </c>
      <c r="L28" s="7">
        <v>19.11</v>
      </c>
      <c r="M28" s="90"/>
      <c r="N28" s="90"/>
      <c r="O28" s="87"/>
      <c r="P28" s="87"/>
      <c r="Q28" s="87"/>
      <c r="R28" s="99"/>
      <c r="S28" s="89"/>
      <c r="T28" s="89"/>
      <c r="U28" s="89"/>
      <c r="V28" s="90"/>
      <c r="W28" s="90"/>
      <c r="X28" s="90"/>
      <c r="Y28" s="90"/>
      <c r="Z28" s="87"/>
      <c r="AA28" s="89"/>
      <c r="AB28" s="87"/>
      <c r="AC28" s="87"/>
      <c r="AD28" s="87"/>
      <c r="AE28" s="89"/>
      <c r="AF28" s="87"/>
      <c r="AG28" s="88"/>
      <c r="AH28" s="88"/>
      <c r="AI28" s="112"/>
    </row>
    <row r="29" spans="1:35" ht="66" x14ac:dyDescent="0.3">
      <c r="A29" s="87"/>
      <c r="B29" s="90"/>
      <c r="C29" s="90"/>
      <c r="D29" s="90"/>
      <c r="E29" s="90"/>
      <c r="F29" s="90"/>
      <c r="G29" s="90"/>
      <c r="H29" s="90"/>
      <c r="I29" s="7" t="s">
        <v>65</v>
      </c>
      <c r="J29" s="7" t="s">
        <v>66</v>
      </c>
      <c r="K29" s="7" t="s">
        <v>67</v>
      </c>
      <c r="L29" s="7">
        <v>236</v>
      </c>
      <c r="M29" s="90"/>
      <c r="N29" s="90"/>
      <c r="O29" s="87"/>
      <c r="P29" s="87"/>
      <c r="Q29" s="87"/>
      <c r="R29" s="99"/>
      <c r="S29" s="89"/>
      <c r="T29" s="89"/>
      <c r="U29" s="89"/>
      <c r="V29" s="90"/>
      <c r="W29" s="90"/>
      <c r="X29" s="90"/>
      <c r="Y29" s="90"/>
      <c r="Z29" s="87"/>
      <c r="AA29" s="89"/>
      <c r="AB29" s="87"/>
      <c r="AC29" s="87"/>
      <c r="AD29" s="87"/>
      <c r="AE29" s="89"/>
      <c r="AF29" s="87"/>
      <c r="AG29" s="88"/>
      <c r="AH29" s="88"/>
      <c r="AI29" s="112"/>
    </row>
    <row r="30" spans="1:35" ht="105.6" x14ac:dyDescent="0.3">
      <c r="A30" s="87"/>
      <c r="B30" s="90"/>
      <c r="C30" s="90"/>
      <c r="D30" s="90"/>
      <c r="E30" s="90"/>
      <c r="F30" s="90"/>
      <c r="G30" s="90"/>
      <c r="H30" s="90"/>
      <c r="I30" s="7" t="s">
        <v>68</v>
      </c>
      <c r="J30" s="7" t="s">
        <v>69</v>
      </c>
      <c r="K30" s="7" t="s">
        <v>70</v>
      </c>
      <c r="L30" s="14">
        <v>566</v>
      </c>
      <c r="M30" s="90"/>
      <c r="N30" s="90"/>
      <c r="O30" s="87"/>
      <c r="P30" s="87"/>
      <c r="Q30" s="87"/>
      <c r="R30" s="99"/>
      <c r="S30" s="89"/>
      <c r="T30" s="89"/>
      <c r="U30" s="89"/>
      <c r="V30" s="90"/>
      <c r="W30" s="90"/>
      <c r="X30" s="90"/>
      <c r="Y30" s="90"/>
      <c r="Z30" s="87"/>
      <c r="AA30" s="89"/>
      <c r="AB30" s="87"/>
      <c r="AC30" s="87"/>
      <c r="AD30" s="87"/>
      <c r="AE30" s="89"/>
      <c r="AF30" s="87"/>
      <c r="AG30" s="88"/>
      <c r="AH30" s="88"/>
      <c r="AI30" s="112"/>
    </row>
    <row r="31" spans="1:35" ht="105.6" x14ac:dyDescent="0.3">
      <c r="A31" s="87"/>
      <c r="B31" s="90"/>
      <c r="C31" s="90"/>
      <c r="D31" s="90"/>
      <c r="E31" s="90"/>
      <c r="F31" s="90"/>
      <c r="G31" s="90"/>
      <c r="H31" s="90"/>
      <c r="I31" s="7" t="s">
        <v>71</v>
      </c>
      <c r="J31" s="7" t="s">
        <v>72</v>
      </c>
      <c r="K31" s="7" t="s">
        <v>70</v>
      </c>
      <c r="L31" s="14">
        <v>595</v>
      </c>
      <c r="M31" s="90"/>
      <c r="N31" s="90"/>
      <c r="O31" s="87"/>
      <c r="P31" s="87"/>
      <c r="Q31" s="87"/>
      <c r="R31" s="99"/>
      <c r="S31" s="89"/>
      <c r="T31" s="89"/>
      <c r="U31" s="89"/>
      <c r="V31" s="90"/>
      <c r="W31" s="90"/>
      <c r="X31" s="90"/>
      <c r="Y31" s="90"/>
      <c r="Z31" s="87"/>
      <c r="AA31" s="89"/>
      <c r="AB31" s="87"/>
      <c r="AC31" s="87"/>
      <c r="AD31" s="87"/>
      <c r="AE31" s="89"/>
      <c r="AF31" s="87"/>
      <c r="AG31" s="88"/>
      <c r="AH31" s="88"/>
      <c r="AI31" s="112"/>
    </row>
    <row r="32" spans="1:35" ht="79.2" x14ac:dyDescent="0.3">
      <c r="A32" s="64"/>
      <c r="B32" s="73"/>
      <c r="C32" s="73"/>
      <c r="D32" s="73"/>
      <c r="E32" s="73"/>
      <c r="F32" s="73"/>
      <c r="G32" s="73"/>
      <c r="H32" s="73"/>
      <c r="I32" s="7" t="s">
        <v>78</v>
      </c>
      <c r="J32" s="7" t="s">
        <v>79</v>
      </c>
      <c r="K32" s="7" t="s">
        <v>80</v>
      </c>
      <c r="L32" s="14">
        <v>70</v>
      </c>
      <c r="M32" s="73"/>
      <c r="N32" s="73"/>
      <c r="O32" s="64"/>
      <c r="P32" s="64"/>
      <c r="Q32" s="64"/>
      <c r="R32" s="100"/>
      <c r="S32" s="71"/>
      <c r="T32" s="71"/>
      <c r="U32" s="71"/>
      <c r="V32" s="73"/>
      <c r="W32" s="73"/>
      <c r="X32" s="73"/>
      <c r="Y32" s="73"/>
      <c r="Z32" s="64"/>
      <c r="AA32" s="71"/>
      <c r="AB32" s="64"/>
      <c r="AC32" s="64"/>
      <c r="AD32" s="64"/>
      <c r="AE32" s="71"/>
      <c r="AF32" s="64"/>
      <c r="AG32" s="66"/>
      <c r="AH32" s="66"/>
      <c r="AI32" s="113"/>
    </row>
    <row r="33" spans="1:35" ht="105.6" x14ac:dyDescent="0.3">
      <c r="A33" s="63" t="s">
        <v>95</v>
      </c>
      <c r="B33" s="144" t="s">
        <v>96</v>
      </c>
      <c r="C33" s="72" t="s">
        <v>48</v>
      </c>
      <c r="D33" s="72" t="s">
        <v>49</v>
      </c>
      <c r="E33" s="72" t="s">
        <v>96</v>
      </c>
      <c r="F33" s="72" t="s">
        <v>50</v>
      </c>
      <c r="G33" s="72" t="s">
        <v>44</v>
      </c>
      <c r="H33" s="72" t="s">
        <v>44</v>
      </c>
      <c r="I33" s="7" t="s">
        <v>51</v>
      </c>
      <c r="J33" s="7" t="s">
        <v>52</v>
      </c>
      <c r="K33" s="7" t="s">
        <v>53</v>
      </c>
      <c r="L33" s="7">
        <v>10.64</v>
      </c>
      <c r="M33" s="72" t="s">
        <v>54</v>
      </c>
      <c r="N33" s="72" t="s">
        <v>97</v>
      </c>
      <c r="O33" s="63" t="s">
        <v>56</v>
      </c>
      <c r="P33" s="63" t="s">
        <v>57</v>
      </c>
      <c r="Q33" s="63" t="s">
        <v>58</v>
      </c>
      <c r="R33" s="98" t="s">
        <v>59</v>
      </c>
      <c r="S33" s="70">
        <f>T33+T39</f>
        <v>7996058.7200000007</v>
      </c>
      <c r="T33" s="70">
        <v>5110706</v>
      </c>
      <c r="U33" s="70">
        <v>5110706</v>
      </c>
      <c r="V33" s="72" t="s">
        <v>45</v>
      </c>
      <c r="W33" s="72" t="s">
        <v>45</v>
      </c>
      <c r="X33" s="72" t="s">
        <v>45</v>
      </c>
      <c r="Y33" s="72" t="s">
        <v>45</v>
      </c>
      <c r="Z33" s="63" t="s">
        <v>45</v>
      </c>
      <c r="AA33" s="70">
        <v>5233084</v>
      </c>
      <c r="AB33" s="63" t="s">
        <v>60</v>
      </c>
      <c r="AC33" s="63" t="s">
        <v>45</v>
      </c>
      <c r="AD33" s="63" t="s">
        <v>45</v>
      </c>
      <c r="AE33" s="70">
        <v>5110706</v>
      </c>
      <c r="AF33" s="63" t="s">
        <v>45</v>
      </c>
      <c r="AG33" s="65" t="s">
        <v>98</v>
      </c>
      <c r="AH33" s="65" t="s">
        <v>99</v>
      </c>
      <c r="AI33" s="143">
        <v>45394</v>
      </c>
    </row>
    <row r="34" spans="1:35" ht="92.4" x14ac:dyDescent="0.3">
      <c r="A34" s="87"/>
      <c r="B34" s="145"/>
      <c r="C34" s="90"/>
      <c r="D34" s="90"/>
      <c r="E34" s="90"/>
      <c r="F34" s="90"/>
      <c r="G34" s="90"/>
      <c r="H34" s="90"/>
      <c r="I34" s="7" t="s">
        <v>63</v>
      </c>
      <c r="J34" s="7" t="s">
        <v>64</v>
      </c>
      <c r="K34" s="7" t="s">
        <v>53</v>
      </c>
      <c r="L34" s="7">
        <v>20.239999999999998</v>
      </c>
      <c r="M34" s="90"/>
      <c r="N34" s="90"/>
      <c r="O34" s="87"/>
      <c r="P34" s="87"/>
      <c r="Q34" s="87"/>
      <c r="R34" s="99"/>
      <c r="S34" s="89"/>
      <c r="T34" s="89"/>
      <c r="U34" s="89"/>
      <c r="V34" s="90"/>
      <c r="W34" s="90"/>
      <c r="X34" s="90"/>
      <c r="Y34" s="90"/>
      <c r="Z34" s="87"/>
      <c r="AA34" s="89"/>
      <c r="AB34" s="87"/>
      <c r="AC34" s="87"/>
      <c r="AD34" s="87"/>
      <c r="AE34" s="89"/>
      <c r="AF34" s="87"/>
      <c r="AG34" s="88"/>
      <c r="AH34" s="88"/>
      <c r="AI34" s="87"/>
    </row>
    <row r="35" spans="1:35" ht="66" x14ac:dyDescent="0.3">
      <c r="A35" s="87"/>
      <c r="B35" s="145"/>
      <c r="C35" s="90"/>
      <c r="D35" s="90"/>
      <c r="E35" s="90"/>
      <c r="F35" s="90"/>
      <c r="G35" s="90"/>
      <c r="H35" s="90"/>
      <c r="I35" s="7" t="s">
        <v>65</v>
      </c>
      <c r="J35" s="7" t="s">
        <v>66</v>
      </c>
      <c r="K35" s="7" t="s">
        <v>67</v>
      </c>
      <c r="L35" s="14">
        <v>1615</v>
      </c>
      <c r="M35" s="90"/>
      <c r="N35" s="90"/>
      <c r="O35" s="87"/>
      <c r="P35" s="87"/>
      <c r="Q35" s="87"/>
      <c r="R35" s="99"/>
      <c r="S35" s="89"/>
      <c r="T35" s="89"/>
      <c r="U35" s="89"/>
      <c r="V35" s="90"/>
      <c r="W35" s="90"/>
      <c r="X35" s="90"/>
      <c r="Y35" s="90"/>
      <c r="Z35" s="87"/>
      <c r="AA35" s="89"/>
      <c r="AB35" s="87"/>
      <c r="AC35" s="87"/>
      <c r="AD35" s="87"/>
      <c r="AE35" s="89"/>
      <c r="AF35" s="87"/>
      <c r="AG35" s="88"/>
      <c r="AH35" s="88"/>
      <c r="AI35" s="87"/>
    </row>
    <row r="36" spans="1:35" ht="105.6" x14ac:dyDescent="0.3">
      <c r="A36" s="87"/>
      <c r="B36" s="145"/>
      <c r="C36" s="90"/>
      <c r="D36" s="90"/>
      <c r="E36" s="90"/>
      <c r="F36" s="90"/>
      <c r="G36" s="90"/>
      <c r="H36" s="90"/>
      <c r="I36" s="7" t="s">
        <v>68</v>
      </c>
      <c r="J36" s="7" t="s">
        <v>69</v>
      </c>
      <c r="K36" s="7" t="s">
        <v>70</v>
      </c>
      <c r="L36" s="14">
        <v>3055</v>
      </c>
      <c r="M36" s="90"/>
      <c r="N36" s="90"/>
      <c r="O36" s="87"/>
      <c r="P36" s="87"/>
      <c r="Q36" s="87"/>
      <c r="R36" s="99"/>
      <c r="S36" s="89"/>
      <c r="T36" s="89"/>
      <c r="U36" s="89"/>
      <c r="V36" s="90"/>
      <c r="W36" s="90"/>
      <c r="X36" s="90"/>
      <c r="Y36" s="90"/>
      <c r="Z36" s="87"/>
      <c r="AA36" s="89"/>
      <c r="AB36" s="87"/>
      <c r="AC36" s="87"/>
      <c r="AD36" s="87"/>
      <c r="AE36" s="89"/>
      <c r="AF36" s="87"/>
      <c r="AG36" s="88"/>
      <c r="AH36" s="88"/>
      <c r="AI36" s="87"/>
    </row>
    <row r="37" spans="1:35" ht="105.6" x14ac:dyDescent="0.3">
      <c r="A37" s="87"/>
      <c r="B37" s="145"/>
      <c r="C37" s="90"/>
      <c r="D37" s="90"/>
      <c r="E37" s="90"/>
      <c r="F37" s="90"/>
      <c r="G37" s="90"/>
      <c r="H37" s="90"/>
      <c r="I37" s="7" t="s">
        <v>71</v>
      </c>
      <c r="J37" s="7" t="s">
        <v>72</v>
      </c>
      <c r="K37" s="7" t="s">
        <v>70</v>
      </c>
      <c r="L37" s="14">
        <v>838</v>
      </c>
      <c r="M37" s="90"/>
      <c r="N37" s="90"/>
      <c r="O37" s="87"/>
      <c r="P37" s="87"/>
      <c r="Q37" s="87"/>
      <c r="R37" s="99"/>
      <c r="S37" s="89"/>
      <c r="T37" s="89"/>
      <c r="U37" s="89"/>
      <c r="V37" s="90"/>
      <c r="W37" s="90"/>
      <c r="X37" s="90"/>
      <c r="Y37" s="90"/>
      <c r="Z37" s="87"/>
      <c r="AA37" s="89"/>
      <c r="AB37" s="87"/>
      <c r="AC37" s="87"/>
      <c r="AD37" s="87"/>
      <c r="AE37" s="89"/>
      <c r="AF37" s="87"/>
      <c r="AG37" s="88"/>
      <c r="AH37" s="88"/>
      <c r="AI37" s="87"/>
    </row>
    <row r="38" spans="1:35" ht="79.2" x14ac:dyDescent="0.3">
      <c r="A38" s="87"/>
      <c r="B38" s="146"/>
      <c r="C38" s="73"/>
      <c r="D38" s="73"/>
      <c r="E38" s="73"/>
      <c r="F38" s="73"/>
      <c r="G38" s="73"/>
      <c r="H38" s="73"/>
      <c r="I38" s="7" t="s">
        <v>78</v>
      </c>
      <c r="J38" s="7" t="s">
        <v>79</v>
      </c>
      <c r="K38" s="7" t="s">
        <v>80</v>
      </c>
      <c r="L38" s="14">
        <v>760</v>
      </c>
      <c r="M38" s="73"/>
      <c r="N38" s="73"/>
      <c r="O38" s="64"/>
      <c r="P38" s="64"/>
      <c r="Q38" s="64"/>
      <c r="R38" s="100"/>
      <c r="S38" s="89"/>
      <c r="T38" s="71"/>
      <c r="U38" s="71"/>
      <c r="V38" s="73"/>
      <c r="W38" s="73"/>
      <c r="X38" s="73"/>
      <c r="Y38" s="73"/>
      <c r="Z38" s="64"/>
      <c r="AA38" s="71"/>
      <c r="AB38" s="64"/>
      <c r="AC38" s="64"/>
      <c r="AD38" s="64"/>
      <c r="AE38" s="71"/>
      <c r="AF38" s="64"/>
      <c r="AG38" s="88"/>
      <c r="AH38" s="88"/>
      <c r="AI38" s="87"/>
    </row>
    <row r="39" spans="1:35" ht="105.6" x14ac:dyDescent="0.3">
      <c r="A39" s="87"/>
      <c r="B39" s="144" t="s">
        <v>100</v>
      </c>
      <c r="C39" s="72" t="s">
        <v>48</v>
      </c>
      <c r="D39" s="72" t="s">
        <v>49</v>
      </c>
      <c r="E39" s="72" t="s">
        <v>100</v>
      </c>
      <c r="F39" s="72" t="s">
        <v>50</v>
      </c>
      <c r="G39" s="72" t="s">
        <v>44</v>
      </c>
      <c r="H39" s="72" t="s">
        <v>44</v>
      </c>
      <c r="I39" s="7" t="s">
        <v>51</v>
      </c>
      <c r="J39" s="7" t="s">
        <v>52</v>
      </c>
      <c r="K39" s="7" t="s">
        <v>53</v>
      </c>
      <c r="L39" s="7">
        <v>16.22</v>
      </c>
      <c r="M39" s="72" t="s">
        <v>54</v>
      </c>
      <c r="N39" s="72" t="s">
        <v>101</v>
      </c>
      <c r="O39" s="63" t="s">
        <v>56</v>
      </c>
      <c r="P39" s="63" t="s">
        <v>57</v>
      </c>
      <c r="Q39" s="63" t="s">
        <v>58</v>
      </c>
      <c r="R39" s="98" t="s">
        <v>59</v>
      </c>
      <c r="S39" s="89"/>
      <c r="T39" s="70">
        <v>2885352.72</v>
      </c>
      <c r="U39" s="70">
        <v>2885352.72</v>
      </c>
      <c r="V39" s="72" t="s">
        <v>45</v>
      </c>
      <c r="W39" s="72" t="s">
        <v>45</v>
      </c>
      <c r="X39" s="72" t="s">
        <v>45</v>
      </c>
      <c r="Y39" s="72" t="s">
        <v>45</v>
      </c>
      <c r="Z39" s="63" t="s">
        <v>45</v>
      </c>
      <c r="AA39" s="70">
        <v>2902207.42</v>
      </c>
      <c r="AB39" s="63" t="s">
        <v>60</v>
      </c>
      <c r="AC39" s="63" t="s">
        <v>45</v>
      </c>
      <c r="AD39" s="63" t="s">
        <v>45</v>
      </c>
      <c r="AE39" s="70">
        <v>2885352.72</v>
      </c>
      <c r="AF39" s="63" t="s">
        <v>45</v>
      </c>
      <c r="AG39" s="88"/>
      <c r="AH39" s="88"/>
      <c r="AI39" s="87"/>
    </row>
    <row r="40" spans="1:35" ht="92.4" x14ac:dyDescent="0.3">
      <c r="A40" s="87"/>
      <c r="B40" s="145"/>
      <c r="C40" s="90"/>
      <c r="D40" s="90"/>
      <c r="E40" s="90"/>
      <c r="F40" s="90"/>
      <c r="G40" s="90"/>
      <c r="H40" s="90"/>
      <c r="I40" s="7" t="s">
        <v>63</v>
      </c>
      <c r="J40" s="7" t="s">
        <v>64</v>
      </c>
      <c r="K40" s="7" t="s">
        <v>53</v>
      </c>
      <c r="L40" s="7">
        <v>20.149999999999999</v>
      </c>
      <c r="M40" s="90"/>
      <c r="N40" s="90"/>
      <c r="O40" s="87"/>
      <c r="P40" s="87"/>
      <c r="Q40" s="87"/>
      <c r="R40" s="99"/>
      <c r="S40" s="89"/>
      <c r="T40" s="89"/>
      <c r="U40" s="89"/>
      <c r="V40" s="90"/>
      <c r="W40" s="90"/>
      <c r="X40" s="90"/>
      <c r="Y40" s="90"/>
      <c r="Z40" s="87"/>
      <c r="AA40" s="89"/>
      <c r="AB40" s="87"/>
      <c r="AC40" s="87"/>
      <c r="AD40" s="87"/>
      <c r="AE40" s="89"/>
      <c r="AF40" s="87"/>
      <c r="AG40" s="88"/>
      <c r="AH40" s="88"/>
      <c r="AI40" s="87"/>
    </row>
    <row r="41" spans="1:35" ht="66" x14ac:dyDescent="0.3">
      <c r="A41" s="87"/>
      <c r="B41" s="145"/>
      <c r="C41" s="90"/>
      <c r="D41" s="90"/>
      <c r="E41" s="90"/>
      <c r="F41" s="90"/>
      <c r="G41" s="90"/>
      <c r="H41" s="90"/>
      <c r="I41" s="7" t="s">
        <v>65</v>
      </c>
      <c r="J41" s="7" t="s">
        <v>66</v>
      </c>
      <c r="K41" s="7" t="s">
        <v>67</v>
      </c>
      <c r="L41" s="14">
        <v>430</v>
      </c>
      <c r="M41" s="90"/>
      <c r="N41" s="90"/>
      <c r="O41" s="87"/>
      <c r="P41" s="87"/>
      <c r="Q41" s="87"/>
      <c r="R41" s="99"/>
      <c r="S41" s="89"/>
      <c r="T41" s="89"/>
      <c r="U41" s="89"/>
      <c r="V41" s="90"/>
      <c r="W41" s="90"/>
      <c r="X41" s="90"/>
      <c r="Y41" s="90"/>
      <c r="Z41" s="87"/>
      <c r="AA41" s="89"/>
      <c r="AB41" s="87"/>
      <c r="AC41" s="87"/>
      <c r="AD41" s="87"/>
      <c r="AE41" s="89"/>
      <c r="AF41" s="87"/>
      <c r="AG41" s="88"/>
      <c r="AH41" s="88"/>
      <c r="AI41" s="87"/>
    </row>
    <row r="42" spans="1:35" ht="105.6" x14ac:dyDescent="0.3">
      <c r="A42" s="87"/>
      <c r="B42" s="145"/>
      <c r="C42" s="90"/>
      <c r="D42" s="90"/>
      <c r="E42" s="90"/>
      <c r="F42" s="90"/>
      <c r="G42" s="90"/>
      <c r="H42" s="90"/>
      <c r="I42" s="7" t="s">
        <v>68</v>
      </c>
      <c r="J42" s="7" t="s">
        <v>69</v>
      </c>
      <c r="K42" s="7" t="s">
        <v>70</v>
      </c>
      <c r="L42" s="14">
        <v>780</v>
      </c>
      <c r="M42" s="90"/>
      <c r="N42" s="90"/>
      <c r="O42" s="87"/>
      <c r="P42" s="87"/>
      <c r="Q42" s="87"/>
      <c r="R42" s="99"/>
      <c r="S42" s="89"/>
      <c r="T42" s="89"/>
      <c r="U42" s="89"/>
      <c r="V42" s="90"/>
      <c r="W42" s="90"/>
      <c r="X42" s="90"/>
      <c r="Y42" s="90"/>
      <c r="Z42" s="87"/>
      <c r="AA42" s="89"/>
      <c r="AB42" s="87"/>
      <c r="AC42" s="87"/>
      <c r="AD42" s="87"/>
      <c r="AE42" s="89"/>
      <c r="AF42" s="87"/>
      <c r="AG42" s="88"/>
      <c r="AH42" s="88"/>
      <c r="AI42" s="87"/>
    </row>
    <row r="43" spans="1:35" ht="105.6" x14ac:dyDescent="0.3">
      <c r="A43" s="64"/>
      <c r="B43" s="146"/>
      <c r="C43" s="73"/>
      <c r="D43" s="73"/>
      <c r="E43" s="73"/>
      <c r="F43" s="73"/>
      <c r="G43" s="73"/>
      <c r="H43" s="73"/>
      <c r="I43" s="7" t="s">
        <v>71</v>
      </c>
      <c r="J43" s="7" t="s">
        <v>72</v>
      </c>
      <c r="K43" s="7" t="s">
        <v>70</v>
      </c>
      <c r="L43" s="14">
        <v>780</v>
      </c>
      <c r="M43" s="73"/>
      <c r="N43" s="73"/>
      <c r="O43" s="64"/>
      <c r="P43" s="64"/>
      <c r="Q43" s="64"/>
      <c r="R43" s="100"/>
      <c r="S43" s="71"/>
      <c r="T43" s="71"/>
      <c r="U43" s="71"/>
      <c r="V43" s="73"/>
      <c r="W43" s="73"/>
      <c r="X43" s="73"/>
      <c r="Y43" s="73"/>
      <c r="Z43" s="64"/>
      <c r="AA43" s="71"/>
      <c r="AB43" s="64"/>
      <c r="AC43" s="64"/>
      <c r="AD43" s="64"/>
      <c r="AE43" s="71"/>
      <c r="AF43" s="64"/>
      <c r="AG43" s="66"/>
      <c r="AH43" s="66"/>
      <c r="AI43" s="64"/>
    </row>
    <row r="44" spans="1:35" ht="66" x14ac:dyDescent="0.3">
      <c r="A44" s="82" t="s">
        <v>102</v>
      </c>
      <c r="B44" s="82" t="s">
        <v>103</v>
      </c>
      <c r="C44" s="42" t="s">
        <v>104</v>
      </c>
      <c r="D44" s="42" t="s">
        <v>105</v>
      </c>
      <c r="E44" s="36" t="s">
        <v>103</v>
      </c>
      <c r="F44" s="42" t="s">
        <v>106</v>
      </c>
      <c r="G44" s="42" t="s">
        <v>44</v>
      </c>
      <c r="H44" s="42" t="s">
        <v>44</v>
      </c>
      <c r="I44" s="18" t="s">
        <v>107</v>
      </c>
      <c r="J44" s="18" t="s">
        <v>108</v>
      </c>
      <c r="K44" s="18" t="s">
        <v>109</v>
      </c>
      <c r="L44" s="19">
        <v>787154</v>
      </c>
      <c r="M44" s="42" t="s">
        <v>110</v>
      </c>
      <c r="N44" s="42" t="s">
        <v>111</v>
      </c>
      <c r="O44" s="28" t="s">
        <v>56</v>
      </c>
      <c r="P44" s="28" t="s">
        <v>57</v>
      </c>
      <c r="Q44" s="28" t="s">
        <v>58</v>
      </c>
      <c r="R44" s="45" t="s">
        <v>59</v>
      </c>
      <c r="S44" s="39">
        <v>759577</v>
      </c>
      <c r="T44" s="39">
        <v>759577</v>
      </c>
      <c r="U44" s="39">
        <v>759577</v>
      </c>
      <c r="V44" s="42" t="s">
        <v>45</v>
      </c>
      <c r="W44" s="42" t="s">
        <v>45</v>
      </c>
      <c r="X44" s="42" t="s">
        <v>45</v>
      </c>
      <c r="Y44" s="42" t="s">
        <v>45</v>
      </c>
      <c r="Z44" s="36" t="s">
        <v>45</v>
      </c>
      <c r="AA44" s="39">
        <v>134043</v>
      </c>
      <c r="AB44" s="28" t="s">
        <v>60</v>
      </c>
      <c r="AC44" s="28" t="s">
        <v>45</v>
      </c>
      <c r="AD44" s="28" t="s">
        <v>45</v>
      </c>
      <c r="AE44" s="39">
        <v>759577</v>
      </c>
      <c r="AF44" s="28" t="s">
        <v>45</v>
      </c>
      <c r="AG44" s="139" t="s">
        <v>112</v>
      </c>
      <c r="AH44" s="31" t="s">
        <v>94</v>
      </c>
      <c r="AI44" s="101">
        <v>45532</v>
      </c>
    </row>
    <row r="45" spans="1:35" ht="52.8" x14ac:dyDescent="0.3">
      <c r="A45" s="83"/>
      <c r="B45" s="83"/>
      <c r="C45" s="43"/>
      <c r="D45" s="43"/>
      <c r="E45" s="37"/>
      <c r="F45" s="43"/>
      <c r="G45" s="43"/>
      <c r="H45" s="43"/>
      <c r="I45" s="18" t="s">
        <v>113</v>
      </c>
      <c r="J45" s="18" t="s">
        <v>114</v>
      </c>
      <c r="K45" s="18" t="s">
        <v>115</v>
      </c>
      <c r="L45" s="18">
        <v>871</v>
      </c>
      <c r="M45" s="43"/>
      <c r="N45" s="43"/>
      <c r="O45" s="29"/>
      <c r="P45" s="29"/>
      <c r="Q45" s="29"/>
      <c r="R45" s="46"/>
      <c r="S45" s="40"/>
      <c r="T45" s="40"/>
      <c r="U45" s="40"/>
      <c r="V45" s="43"/>
      <c r="W45" s="43"/>
      <c r="X45" s="43"/>
      <c r="Y45" s="43"/>
      <c r="Z45" s="37"/>
      <c r="AA45" s="40"/>
      <c r="AB45" s="29"/>
      <c r="AC45" s="29"/>
      <c r="AD45" s="29"/>
      <c r="AE45" s="40"/>
      <c r="AF45" s="29"/>
      <c r="AG45" s="140"/>
      <c r="AH45" s="32"/>
      <c r="AI45" s="102"/>
    </row>
    <row r="46" spans="1:35" ht="92.4" x14ac:dyDescent="0.3">
      <c r="A46" s="84"/>
      <c r="B46" s="84"/>
      <c r="C46" s="44"/>
      <c r="D46" s="44"/>
      <c r="E46" s="38"/>
      <c r="F46" s="44"/>
      <c r="G46" s="44"/>
      <c r="H46" s="44"/>
      <c r="I46" s="18" t="s">
        <v>116</v>
      </c>
      <c r="J46" s="18" t="s">
        <v>117</v>
      </c>
      <c r="K46" s="18" t="s">
        <v>118</v>
      </c>
      <c r="L46" s="18">
        <v>1</v>
      </c>
      <c r="M46" s="44"/>
      <c r="N46" s="44"/>
      <c r="O46" s="30"/>
      <c r="P46" s="30"/>
      <c r="Q46" s="30"/>
      <c r="R46" s="47"/>
      <c r="S46" s="41"/>
      <c r="T46" s="41"/>
      <c r="U46" s="41"/>
      <c r="V46" s="44"/>
      <c r="W46" s="44"/>
      <c r="X46" s="44"/>
      <c r="Y46" s="44"/>
      <c r="Z46" s="38"/>
      <c r="AA46" s="41"/>
      <c r="AB46" s="30"/>
      <c r="AC46" s="30"/>
      <c r="AD46" s="30"/>
      <c r="AE46" s="41"/>
      <c r="AF46" s="30"/>
      <c r="AG46" s="141"/>
      <c r="AH46" s="33"/>
      <c r="AI46" s="102"/>
    </row>
    <row r="47" spans="1:35" ht="66" x14ac:dyDescent="0.3">
      <c r="A47" s="36" t="s">
        <v>119</v>
      </c>
      <c r="B47" s="42" t="s">
        <v>120</v>
      </c>
      <c r="C47" s="42" t="s">
        <v>104</v>
      </c>
      <c r="D47" s="42" t="s">
        <v>105</v>
      </c>
      <c r="E47" s="42" t="s">
        <v>120</v>
      </c>
      <c r="F47" s="42" t="s">
        <v>106</v>
      </c>
      <c r="G47" s="42" t="s">
        <v>44</v>
      </c>
      <c r="H47" s="42" t="s">
        <v>44</v>
      </c>
      <c r="I47" s="18" t="s">
        <v>107</v>
      </c>
      <c r="J47" s="18" t="s">
        <v>108</v>
      </c>
      <c r="K47" s="18" t="s">
        <v>109</v>
      </c>
      <c r="L47" s="19">
        <v>80000</v>
      </c>
      <c r="M47" s="42" t="s">
        <v>110</v>
      </c>
      <c r="N47" s="42" t="s">
        <v>121</v>
      </c>
      <c r="O47" s="28" t="s">
        <v>56</v>
      </c>
      <c r="P47" s="28" t="s">
        <v>57</v>
      </c>
      <c r="Q47" s="28" t="s">
        <v>58</v>
      </c>
      <c r="R47" s="45" t="s">
        <v>59</v>
      </c>
      <c r="S47" s="39">
        <v>81855</v>
      </c>
      <c r="T47" s="39">
        <v>81855</v>
      </c>
      <c r="U47" s="39">
        <v>81855</v>
      </c>
      <c r="V47" s="42" t="s">
        <v>45</v>
      </c>
      <c r="W47" s="42" t="s">
        <v>45</v>
      </c>
      <c r="X47" s="42" t="s">
        <v>45</v>
      </c>
      <c r="Y47" s="42" t="s">
        <v>45</v>
      </c>
      <c r="Z47" s="36" t="s">
        <v>45</v>
      </c>
      <c r="AA47" s="39">
        <v>14445</v>
      </c>
      <c r="AB47" s="28" t="s">
        <v>60</v>
      </c>
      <c r="AC47" s="28" t="s">
        <v>45</v>
      </c>
      <c r="AD47" s="28" t="s">
        <v>45</v>
      </c>
      <c r="AE47" s="39">
        <v>81855</v>
      </c>
      <c r="AF47" s="28" t="s">
        <v>45</v>
      </c>
      <c r="AG47" s="31" t="s">
        <v>122</v>
      </c>
      <c r="AH47" s="31" t="s">
        <v>94</v>
      </c>
      <c r="AI47" s="101">
        <v>45597</v>
      </c>
    </row>
    <row r="48" spans="1:35" ht="52.8" x14ac:dyDescent="0.3">
      <c r="A48" s="37"/>
      <c r="B48" s="43"/>
      <c r="C48" s="43"/>
      <c r="D48" s="43"/>
      <c r="E48" s="43"/>
      <c r="F48" s="43"/>
      <c r="G48" s="43"/>
      <c r="H48" s="43"/>
      <c r="I48" s="18" t="s">
        <v>113</v>
      </c>
      <c r="J48" s="18" t="s">
        <v>114</v>
      </c>
      <c r="K48" s="18" t="s">
        <v>115</v>
      </c>
      <c r="L48" s="20">
        <v>60</v>
      </c>
      <c r="M48" s="43"/>
      <c r="N48" s="43"/>
      <c r="O48" s="29"/>
      <c r="P48" s="29"/>
      <c r="Q48" s="29"/>
      <c r="R48" s="46"/>
      <c r="S48" s="40"/>
      <c r="T48" s="40"/>
      <c r="U48" s="40"/>
      <c r="V48" s="43"/>
      <c r="W48" s="43"/>
      <c r="X48" s="43"/>
      <c r="Y48" s="43"/>
      <c r="Z48" s="37"/>
      <c r="AA48" s="40"/>
      <c r="AB48" s="29"/>
      <c r="AC48" s="29"/>
      <c r="AD48" s="29"/>
      <c r="AE48" s="40"/>
      <c r="AF48" s="29"/>
      <c r="AG48" s="32"/>
      <c r="AH48" s="32"/>
      <c r="AI48" s="102"/>
    </row>
    <row r="49" spans="1:35" ht="92.4" x14ac:dyDescent="0.3">
      <c r="A49" s="38"/>
      <c r="B49" s="44"/>
      <c r="C49" s="44"/>
      <c r="D49" s="44"/>
      <c r="E49" s="44"/>
      <c r="F49" s="44"/>
      <c r="G49" s="44"/>
      <c r="H49" s="44"/>
      <c r="I49" s="18" t="s">
        <v>116</v>
      </c>
      <c r="J49" s="18" t="s">
        <v>117</v>
      </c>
      <c r="K49" s="18" t="s">
        <v>118</v>
      </c>
      <c r="L49" s="18">
        <v>1</v>
      </c>
      <c r="M49" s="44"/>
      <c r="N49" s="44"/>
      <c r="O49" s="30"/>
      <c r="P49" s="30"/>
      <c r="Q49" s="30"/>
      <c r="R49" s="47"/>
      <c r="S49" s="41"/>
      <c r="T49" s="41"/>
      <c r="U49" s="41"/>
      <c r="V49" s="44"/>
      <c r="W49" s="44"/>
      <c r="X49" s="44"/>
      <c r="Y49" s="44"/>
      <c r="Z49" s="38"/>
      <c r="AA49" s="41"/>
      <c r="AB49" s="30"/>
      <c r="AC49" s="30"/>
      <c r="AD49" s="30"/>
      <c r="AE49" s="41"/>
      <c r="AF49" s="30"/>
      <c r="AG49" s="33"/>
      <c r="AH49" s="33"/>
      <c r="AI49" s="103"/>
    </row>
    <row r="50" spans="1:35" ht="66" x14ac:dyDescent="0.3">
      <c r="A50" s="28" t="s">
        <v>123</v>
      </c>
      <c r="B50" s="42" t="s">
        <v>124</v>
      </c>
      <c r="C50" s="42" t="s">
        <v>104</v>
      </c>
      <c r="D50" s="42" t="s">
        <v>105</v>
      </c>
      <c r="E50" s="42" t="s">
        <v>124</v>
      </c>
      <c r="F50" s="42" t="s">
        <v>106</v>
      </c>
      <c r="G50" s="42" t="s">
        <v>44</v>
      </c>
      <c r="H50" s="42" t="s">
        <v>44</v>
      </c>
      <c r="I50" s="18" t="s">
        <v>107</v>
      </c>
      <c r="J50" s="18" t="s">
        <v>108</v>
      </c>
      <c r="K50" s="18" t="s">
        <v>109</v>
      </c>
      <c r="L50" s="19">
        <v>860000</v>
      </c>
      <c r="M50" s="42" t="s">
        <v>54</v>
      </c>
      <c r="N50" s="42" t="s">
        <v>125</v>
      </c>
      <c r="O50" s="28" t="s">
        <v>56</v>
      </c>
      <c r="P50" s="28" t="s">
        <v>57</v>
      </c>
      <c r="Q50" s="28" t="s">
        <v>58</v>
      </c>
      <c r="R50" s="45" t="s">
        <v>59</v>
      </c>
      <c r="S50" s="39">
        <v>765000</v>
      </c>
      <c r="T50" s="39">
        <v>765000</v>
      </c>
      <c r="U50" s="39">
        <v>765000</v>
      </c>
      <c r="V50" s="42" t="s">
        <v>45</v>
      </c>
      <c r="W50" s="42" t="s">
        <v>45</v>
      </c>
      <c r="X50" s="42" t="s">
        <v>45</v>
      </c>
      <c r="Y50" s="42" t="s">
        <v>45</v>
      </c>
      <c r="Z50" s="36" t="s">
        <v>45</v>
      </c>
      <c r="AA50" s="39">
        <v>135000</v>
      </c>
      <c r="AB50" s="28" t="s">
        <v>60</v>
      </c>
      <c r="AC50" s="28" t="s">
        <v>45</v>
      </c>
      <c r="AD50" s="28" t="s">
        <v>45</v>
      </c>
      <c r="AE50" s="39">
        <v>765000</v>
      </c>
      <c r="AF50" s="28" t="s">
        <v>45</v>
      </c>
      <c r="AG50" s="139" t="s">
        <v>126</v>
      </c>
      <c r="AH50" s="139" t="s">
        <v>127</v>
      </c>
      <c r="AI50" s="142" t="s">
        <v>128</v>
      </c>
    </row>
    <row r="51" spans="1:35" ht="52.8" x14ac:dyDescent="0.3">
      <c r="A51" s="29"/>
      <c r="B51" s="43"/>
      <c r="C51" s="43"/>
      <c r="D51" s="43"/>
      <c r="E51" s="43"/>
      <c r="F51" s="43"/>
      <c r="G51" s="43"/>
      <c r="H51" s="43"/>
      <c r="I51" s="18" t="s">
        <v>113</v>
      </c>
      <c r="J51" s="18" t="s">
        <v>114</v>
      </c>
      <c r="K51" s="18" t="s">
        <v>115</v>
      </c>
      <c r="L51" s="20">
        <v>200</v>
      </c>
      <c r="M51" s="43"/>
      <c r="N51" s="43"/>
      <c r="O51" s="29"/>
      <c r="P51" s="29"/>
      <c r="Q51" s="29"/>
      <c r="R51" s="46"/>
      <c r="S51" s="40"/>
      <c r="T51" s="40"/>
      <c r="U51" s="40"/>
      <c r="V51" s="43"/>
      <c r="W51" s="43"/>
      <c r="X51" s="43"/>
      <c r="Y51" s="43"/>
      <c r="Z51" s="37"/>
      <c r="AA51" s="40"/>
      <c r="AB51" s="29"/>
      <c r="AC51" s="29"/>
      <c r="AD51" s="29"/>
      <c r="AE51" s="40"/>
      <c r="AF51" s="29"/>
      <c r="AG51" s="140"/>
      <c r="AH51" s="140"/>
      <c r="AI51" s="137"/>
    </row>
    <row r="52" spans="1:35" ht="92.4" x14ac:dyDescent="0.3">
      <c r="A52" s="30"/>
      <c r="B52" s="44"/>
      <c r="C52" s="44"/>
      <c r="D52" s="44"/>
      <c r="E52" s="44"/>
      <c r="F52" s="44"/>
      <c r="G52" s="44"/>
      <c r="H52" s="44"/>
      <c r="I52" s="18" t="s">
        <v>116</v>
      </c>
      <c r="J52" s="18" t="s">
        <v>117</v>
      </c>
      <c r="K52" s="18" t="s">
        <v>118</v>
      </c>
      <c r="L52" s="18">
        <v>1</v>
      </c>
      <c r="M52" s="44"/>
      <c r="N52" s="44"/>
      <c r="O52" s="30"/>
      <c r="P52" s="30"/>
      <c r="Q52" s="30"/>
      <c r="R52" s="47"/>
      <c r="S52" s="41"/>
      <c r="T52" s="41"/>
      <c r="U52" s="41"/>
      <c r="V52" s="44"/>
      <c r="W52" s="44"/>
      <c r="X52" s="44"/>
      <c r="Y52" s="44"/>
      <c r="Z52" s="38"/>
      <c r="AA52" s="41"/>
      <c r="AB52" s="30"/>
      <c r="AC52" s="30"/>
      <c r="AD52" s="30"/>
      <c r="AE52" s="41"/>
      <c r="AF52" s="30"/>
      <c r="AG52" s="141"/>
      <c r="AH52" s="141"/>
      <c r="AI52" s="138"/>
    </row>
    <row r="53" spans="1:35" ht="66" x14ac:dyDescent="0.3">
      <c r="A53" s="36" t="s">
        <v>129</v>
      </c>
      <c r="B53" s="42" t="s">
        <v>130</v>
      </c>
      <c r="C53" s="42" t="s">
        <v>104</v>
      </c>
      <c r="D53" s="42" t="s">
        <v>105</v>
      </c>
      <c r="E53" s="42" t="s">
        <v>130</v>
      </c>
      <c r="F53" s="42" t="s">
        <v>106</v>
      </c>
      <c r="G53" s="42" t="s">
        <v>44</v>
      </c>
      <c r="H53" s="42" t="s">
        <v>44</v>
      </c>
      <c r="I53" s="18" t="s">
        <v>107</v>
      </c>
      <c r="J53" s="18" t="s">
        <v>108</v>
      </c>
      <c r="K53" s="18" t="s">
        <v>109</v>
      </c>
      <c r="L53" s="19">
        <v>928300</v>
      </c>
      <c r="M53" s="42" t="s">
        <v>110</v>
      </c>
      <c r="N53" s="42" t="s">
        <v>131</v>
      </c>
      <c r="O53" s="28" t="s">
        <v>56</v>
      </c>
      <c r="P53" s="28" t="s">
        <v>57</v>
      </c>
      <c r="Q53" s="28" t="s">
        <v>58</v>
      </c>
      <c r="R53" s="45" t="s">
        <v>59</v>
      </c>
      <c r="S53" s="39">
        <v>833000</v>
      </c>
      <c r="T53" s="39">
        <v>833000</v>
      </c>
      <c r="U53" s="39">
        <v>833000</v>
      </c>
      <c r="V53" s="42" t="s">
        <v>45</v>
      </c>
      <c r="W53" s="42" t="s">
        <v>45</v>
      </c>
      <c r="X53" s="42" t="s">
        <v>45</v>
      </c>
      <c r="Y53" s="42" t="s">
        <v>45</v>
      </c>
      <c r="Z53" s="36" t="s">
        <v>45</v>
      </c>
      <c r="AA53" s="39">
        <v>147000</v>
      </c>
      <c r="AB53" s="28" t="s">
        <v>60</v>
      </c>
      <c r="AC53" s="28" t="s">
        <v>45</v>
      </c>
      <c r="AD53" s="28" t="s">
        <v>45</v>
      </c>
      <c r="AE53" s="39">
        <v>833000</v>
      </c>
      <c r="AF53" s="28" t="s">
        <v>45</v>
      </c>
      <c r="AG53" s="31" t="s">
        <v>89</v>
      </c>
      <c r="AH53" s="31" t="s">
        <v>132</v>
      </c>
      <c r="AI53" s="101">
        <v>45716</v>
      </c>
    </row>
    <row r="54" spans="1:35" ht="52.8" x14ac:dyDescent="0.3">
      <c r="A54" s="37"/>
      <c r="B54" s="43"/>
      <c r="C54" s="43"/>
      <c r="D54" s="43"/>
      <c r="E54" s="43"/>
      <c r="F54" s="43"/>
      <c r="G54" s="43"/>
      <c r="H54" s="43"/>
      <c r="I54" s="18" t="s">
        <v>113</v>
      </c>
      <c r="J54" s="18" t="s">
        <v>114</v>
      </c>
      <c r="K54" s="18" t="s">
        <v>115</v>
      </c>
      <c r="L54" s="20">
        <v>450</v>
      </c>
      <c r="M54" s="43"/>
      <c r="N54" s="43"/>
      <c r="O54" s="29"/>
      <c r="P54" s="29"/>
      <c r="Q54" s="29"/>
      <c r="R54" s="46"/>
      <c r="S54" s="40"/>
      <c r="T54" s="40"/>
      <c r="U54" s="40"/>
      <c r="V54" s="43"/>
      <c r="W54" s="43"/>
      <c r="X54" s="43"/>
      <c r="Y54" s="43"/>
      <c r="Z54" s="37"/>
      <c r="AA54" s="40"/>
      <c r="AB54" s="29"/>
      <c r="AC54" s="29"/>
      <c r="AD54" s="29"/>
      <c r="AE54" s="40"/>
      <c r="AF54" s="29"/>
      <c r="AG54" s="32"/>
      <c r="AH54" s="32"/>
      <c r="AI54" s="102"/>
    </row>
    <row r="55" spans="1:35" ht="92.4" x14ac:dyDescent="0.3">
      <c r="A55" s="38"/>
      <c r="B55" s="44"/>
      <c r="C55" s="44"/>
      <c r="D55" s="44"/>
      <c r="E55" s="44"/>
      <c r="F55" s="44"/>
      <c r="G55" s="44"/>
      <c r="H55" s="44"/>
      <c r="I55" s="18" t="s">
        <v>116</v>
      </c>
      <c r="J55" s="18" t="s">
        <v>117</v>
      </c>
      <c r="K55" s="18" t="s">
        <v>118</v>
      </c>
      <c r="L55" s="18">
        <v>1</v>
      </c>
      <c r="M55" s="44"/>
      <c r="N55" s="44"/>
      <c r="O55" s="30"/>
      <c r="P55" s="30"/>
      <c r="Q55" s="30"/>
      <c r="R55" s="47"/>
      <c r="S55" s="41"/>
      <c r="T55" s="41"/>
      <c r="U55" s="41"/>
      <c r="V55" s="44"/>
      <c r="W55" s="44"/>
      <c r="X55" s="44"/>
      <c r="Y55" s="44"/>
      <c r="Z55" s="38"/>
      <c r="AA55" s="41"/>
      <c r="AB55" s="30"/>
      <c r="AC55" s="30"/>
      <c r="AD55" s="30"/>
      <c r="AE55" s="41"/>
      <c r="AF55" s="30"/>
      <c r="AG55" s="33"/>
      <c r="AH55" s="33"/>
      <c r="AI55" s="103"/>
    </row>
    <row r="56" spans="1:35" ht="66" x14ac:dyDescent="0.3">
      <c r="A56" s="36" t="s">
        <v>133</v>
      </c>
      <c r="B56" s="42" t="s">
        <v>134</v>
      </c>
      <c r="C56" s="42" t="s">
        <v>104</v>
      </c>
      <c r="D56" s="42" t="s">
        <v>105</v>
      </c>
      <c r="E56" s="42" t="s">
        <v>134</v>
      </c>
      <c r="F56" s="42" t="s">
        <v>106</v>
      </c>
      <c r="G56" s="42" t="s">
        <v>44</v>
      </c>
      <c r="H56" s="42" t="s">
        <v>44</v>
      </c>
      <c r="I56" s="18" t="s">
        <v>107</v>
      </c>
      <c r="J56" s="18" t="s">
        <v>108</v>
      </c>
      <c r="K56" s="18" t="s">
        <v>109</v>
      </c>
      <c r="L56" s="19">
        <v>92517</v>
      </c>
      <c r="M56" s="42" t="s">
        <v>110</v>
      </c>
      <c r="N56" s="42" t="s">
        <v>135</v>
      </c>
      <c r="O56" s="28" t="s">
        <v>56</v>
      </c>
      <c r="P56" s="28" t="s">
        <v>57</v>
      </c>
      <c r="Q56" s="28" t="s">
        <v>58</v>
      </c>
      <c r="R56" s="45" t="s">
        <v>59</v>
      </c>
      <c r="S56" s="39">
        <v>80000</v>
      </c>
      <c r="T56" s="39">
        <v>80000</v>
      </c>
      <c r="U56" s="39">
        <v>80000</v>
      </c>
      <c r="V56" s="42" t="s">
        <v>45</v>
      </c>
      <c r="W56" s="42" t="s">
        <v>45</v>
      </c>
      <c r="X56" s="42" t="s">
        <v>45</v>
      </c>
      <c r="Y56" s="42" t="s">
        <v>45</v>
      </c>
      <c r="Z56" s="36" t="s">
        <v>45</v>
      </c>
      <c r="AA56" s="39">
        <v>14117.65</v>
      </c>
      <c r="AB56" s="28" t="s">
        <v>60</v>
      </c>
      <c r="AC56" s="28" t="s">
        <v>45</v>
      </c>
      <c r="AD56" s="28" t="s">
        <v>45</v>
      </c>
      <c r="AE56" s="39">
        <v>80000</v>
      </c>
      <c r="AF56" s="28" t="s">
        <v>45</v>
      </c>
      <c r="AG56" s="31" t="s">
        <v>136</v>
      </c>
      <c r="AH56" s="31" t="s">
        <v>127</v>
      </c>
      <c r="AI56" s="136" t="s">
        <v>137</v>
      </c>
    </row>
    <row r="57" spans="1:35" ht="52.8" x14ac:dyDescent="0.3">
      <c r="A57" s="37"/>
      <c r="B57" s="43"/>
      <c r="C57" s="43"/>
      <c r="D57" s="43"/>
      <c r="E57" s="43"/>
      <c r="F57" s="43"/>
      <c r="G57" s="43"/>
      <c r="H57" s="43"/>
      <c r="I57" s="18" t="s">
        <v>113</v>
      </c>
      <c r="J57" s="18" t="s">
        <v>114</v>
      </c>
      <c r="K57" s="18" t="s">
        <v>115</v>
      </c>
      <c r="L57" s="20">
        <v>250</v>
      </c>
      <c r="M57" s="43"/>
      <c r="N57" s="43"/>
      <c r="O57" s="29"/>
      <c r="P57" s="29"/>
      <c r="Q57" s="29"/>
      <c r="R57" s="46"/>
      <c r="S57" s="40"/>
      <c r="T57" s="40"/>
      <c r="U57" s="40"/>
      <c r="V57" s="43"/>
      <c r="W57" s="43"/>
      <c r="X57" s="43"/>
      <c r="Y57" s="43"/>
      <c r="Z57" s="37"/>
      <c r="AA57" s="40"/>
      <c r="AB57" s="29"/>
      <c r="AC57" s="29"/>
      <c r="AD57" s="29"/>
      <c r="AE57" s="40"/>
      <c r="AF57" s="29"/>
      <c r="AG57" s="32"/>
      <c r="AH57" s="32"/>
      <c r="AI57" s="137"/>
    </row>
    <row r="58" spans="1:35" ht="92.4" x14ac:dyDescent="0.3">
      <c r="A58" s="38"/>
      <c r="B58" s="44"/>
      <c r="C58" s="44"/>
      <c r="D58" s="44"/>
      <c r="E58" s="44"/>
      <c r="F58" s="44"/>
      <c r="G58" s="44"/>
      <c r="H58" s="44"/>
      <c r="I58" s="18" t="s">
        <v>116</v>
      </c>
      <c r="J58" s="18" t="s">
        <v>117</v>
      </c>
      <c r="K58" s="18" t="s">
        <v>118</v>
      </c>
      <c r="L58" s="18">
        <v>1</v>
      </c>
      <c r="M58" s="44"/>
      <c r="N58" s="44"/>
      <c r="O58" s="30"/>
      <c r="P58" s="30"/>
      <c r="Q58" s="30"/>
      <c r="R58" s="47"/>
      <c r="S58" s="41"/>
      <c r="T58" s="41"/>
      <c r="U58" s="41"/>
      <c r="V58" s="44"/>
      <c r="W58" s="44"/>
      <c r="X58" s="44"/>
      <c r="Y58" s="44"/>
      <c r="Z58" s="38"/>
      <c r="AA58" s="41"/>
      <c r="AB58" s="30"/>
      <c r="AC58" s="30"/>
      <c r="AD58" s="30"/>
      <c r="AE58" s="41"/>
      <c r="AF58" s="30"/>
      <c r="AG58" s="33"/>
      <c r="AH58" s="33"/>
      <c r="AI58" s="138"/>
    </row>
    <row r="59" spans="1:35" ht="79.2" x14ac:dyDescent="0.3">
      <c r="A59" s="135" t="s">
        <v>138</v>
      </c>
      <c r="B59" s="122" t="s">
        <v>139</v>
      </c>
      <c r="C59" s="122" t="s">
        <v>140</v>
      </c>
      <c r="D59" s="122" t="s">
        <v>141</v>
      </c>
      <c r="E59" s="122" t="s">
        <v>139</v>
      </c>
      <c r="F59" s="122" t="s">
        <v>43</v>
      </c>
      <c r="G59" s="122" t="s">
        <v>44</v>
      </c>
      <c r="H59" s="122" t="s">
        <v>44</v>
      </c>
      <c r="I59" s="21" t="s">
        <v>142</v>
      </c>
      <c r="J59" s="21" t="s">
        <v>143</v>
      </c>
      <c r="K59" s="21" t="s">
        <v>144</v>
      </c>
      <c r="L59" s="21">
        <v>1</v>
      </c>
      <c r="M59" s="122" t="s">
        <v>110</v>
      </c>
      <c r="N59" s="122" t="s">
        <v>145</v>
      </c>
      <c r="O59" s="122" t="s">
        <v>56</v>
      </c>
      <c r="P59" s="122" t="s">
        <v>57</v>
      </c>
      <c r="Q59" s="122" t="s">
        <v>58</v>
      </c>
      <c r="R59" s="122" t="s">
        <v>59</v>
      </c>
      <c r="S59" s="131">
        <v>155750</v>
      </c>
      <c r="T59" s="124">
        <v>155750</v>
      </c>
      <c r="U59" s="124">
        <v>155750</v>
      </c>
      <c r="V59" s="122" t="s">
        <v>45</v>
      </c>
      <c r="W59" s="122" t="s">
        <v>45</v>
      </c>
      <c r="X59" s="122" t="s">
        <v>45</v>
      </c>
      <c r="Y59" s="122" t="s">
        <v>45</v>
      </c>
      <c r="Z59" s="122" t="s">
        <v>45</v>
      </c>
      <c r="AA59" s="129">
        <v>27485.3</v>
      </c>
      <c r="AB59" s="122" t="s">
        <v>60</v>
      </c>
      <c r="AC59" s="122" t="s">
        <v>45</v>
      </c>
      <c r="AD59" s="124" t="s">
        <v>45</v>
      </c>
      <c r="AE59" s="125">
        <v>155750</v>
      </c>
      <c r="AF59" s="122" t="s">
        <v>45</v>
      </c>
      <c r="AG59" s="133" t="s">
        <v>112</v>
      </c>
      <c r="AH59" s="133" t="s">
        <v>146</v>
      </c>
      <c r="AI59" s="117" t="s">
        <v>147</v>
      </c>
    </row>
    <row r="60" spans="1:35" ht="92.4" x14ac:dyDescent="0.3">
      <c r="A60" s="132"/>
      <c r="B60" s="123"/>
      <c r="C60" s="123"/>
      <c r="D60" s="123"/>
      <c r="E60" s="123"/>
      <c r="F60" s="123"/>
      <c r="G60" s="123"/>
      <c r="H60" s="123"/>
      <c r="I60" s="22" t="s">
        <v>148</v>
      </c>
      <c r="J60" s="22" t="s">
        <v>149</v>
      </c>
      <c r="K60" s="22" t="s">
        <v>150</v>
      </c>
      <c r="L60" s="23">
        <v>1</v>
      </c>
      <c r="M60" s="123"/>
      <c r="N60" s="123"/>
      <c r="O60" s="123"/>
      <c r="P60" s="123"/>
      <c r="Q60" s="123"/>
      <c r="R60" s="123"/>
      <c r="S60" s="132"/>
      <c r="T60" s="123"/>
      <c r="U60" s="123"/>
      <c r="V60" s="123"/>
      <c r="W60" s="123"/>
      <c r="X60" s="123"/>
      <c r="Y60" s="123"/>
      <c r="Z60" s="123"/>
      <c r="AA60" s="130"/>
      <c r="AB60" s="123"/>
      <c r="AC60" s="123"/>
      <c r="AD60" s="123"/>
      <c r="AE60" s="126"/>
      <c r="AF60" s="123"/>
      <c r="AG60" s="134"/>
      <c r="AH60" s="134"/>
      <c r="AI60" s="118"/>
    </row>
    <row r="61" spans="1:35" ht="79.2" x14ac:dyDescent="0.3">
      <c r="A61" s="135" t="s">
        <v>151</v>
      </c>
      <c r="B61" s="122" t="s">
        <v>152</v>
      </c>
      <c r="C61" s="122" t="s">
        <v>153</v>
      </c>
      <c r="D61" s="122" t="s">
        <v>154</v>
      </c>
      <c r="E61" s="122" t="s">
        <v>152</v>
      </c>
      <c r="F61" s="122" t="s">
        <v>155</v>
      </c>
      <c r="G61" s="122" t="s">
        <v>44</v>
      </c>
      <c r="H61" s="122" t="s">
        <v>44</v>
      </c>
      <c r="I61" s="22" t="s">
        <v>156</v>
      </c>
      <c r="J61" s="22" t="s">
        <v>157</v>
      </c>
      <c r="K61" s="22" t="s">
        <v>70</v>
      </c>
      <c r="L61" s="23">
        <v>6800</v>
      </c>
      <c r="M61" s="122" t="s">
        <v>110</v>
      </c>
      <c r="N61" s="122" t="s">
        <v>158</v>
      </c>
      <c r="O61" s="122" t="s">
        <v>56</v>
      </c>
      <c r="P61" s="122" t="s">
        <v>57</v>
      </c>
      <c r="Q61" s="122" t="s">
        <v>58</v>
      </c>
      <c r="R61" s="122" t="s">
        <v>59</v>
      </c>
      <c r="S61" s="131">
        <v>1500000</v>
      </c>
      <c r="T61" s="124">
        <v>1500000</v>
      </c>
      <c r="U61" s="124">
        <v>1500000</v>
      </c>
      <c r="V61" s="122" t="s">
        <v>45</v>
      </c>
      <c r="W61" s="122" t="s">
        <v>45</v>
      </c>
      <c r="X61" s="122" t="s">
        <v>45</v>
      </c>
      <c r="Y61" s="122" t="s">
        <v>45</v>
      </c>
      <c r="Z61" s="122" t="s">
        <v>45</v>
      </c>
      <c r="AA61" s="129">
        <v>264706</v>
      </c>
      <c r="AB61" s="122" t="s">
        <v>60</v>
      </c>
      <c r="AC61" s="122" t="s">
        <v>45</v>
      </c>
      <c r="AD61" s="124" t="s">
        <v>45</v>
      </c>
      <c r="AE61" s="125">
        <v>1500000</v>
      </c>
      <c r="AF61" s="122" t="s">
        <v>45</v>
      </c>
      <c r="AG61" s="133" t="s">
        <v>77</v>
      </c>
      <c r="AH61" s="133" t="s">
        <v>132</v>
      </c>
      <c r="AI61" s="117" t="s">
        <v>159</v>
      </c>
    </row>
    <row r="62" spans="1:35" ht="105.6" x14ac:dyDescent="0.3">
      <c r="A62" s="132"/>
      <c r="B62" s="123"/>
      <c r="C62" s="123"/>
      <c r="D62" s="123"/>
      <c r="E62" s="123"/>
      <c r="F62" s="123"/>
      <c r="G62" s="123"/>
      <c r="H62" s="123"/>
      <c r="I62" s="22" t="s">
        <v>160</v>
      </c>
      <c r="J62" s="22" t="s">
        <v>161</v>
      </c>
      <c r="K62" s="22" t="s">
        <v>162</v>
      </c>
      <c r="L62" s="23">
        <v>7</v>
      </c>
      <c r="M62" s="123"/>
      <c r="N62" s="123"/>
      <c r="O62" s="123"/>
      <c r="P62" s="123"/>
      <c r="Q62" s="123"/>
      <c r="R62" s="123"/>
      <c r="S62" s="132"/>
      <c r="T62" s="123"/>
      <c r="U62" s="123"/>
      <c r="V62" s="123"/>
      <c r="W62" s="123"/>
      <c r="X62" s="123"/>
      <c r="Y62" s="123"/>
      <c r="Z62" s="123"/>
      <c r="AA62" s="130"/>
      <c r="AB62" s="123"/>
      <c r="AC62" s="123"/>
      <c r="AD62" s="123"/>
      <c r="AE62" s="126"/>
      <c r="AF62" s="123"/>
      <c r="AG62" s="134"/>
      <c r="AH62" s="134"/>
      <c r="AI62" s="118"/>
    </row>
    <row r="63" spans="1:35" ht="79.2" x14ac:dyDescent="0.3">
      <c r="A63" s="135" t="s">
        <v>163</v>
      </c>
      <c r="B63" s="122" t="s">
        <v>164</v>
      </c>
      <c r="C63" s="122" t="s">
        <v>153</v>
      </c>
      <c r="D63" s="122" t="s">
        <v>154</v>
      </c>
      <c r="E63" s="122" t="s">
        <v>164</v>
      </c>
      <c r="F63" s="122" t="s">
        <v>155</v>
      </c>
      <c r="G63" s="122" t="s">
        <v>44</v>
      </c>
      <c r="H63" s="122" t="s">
        <v>44</v>
      </c>
      <c r="I63" s="22" t="s">
        <v>156</v>
      </c>
      <c r="J63" s="22" t="s">
        <v>157</v>
      </c>
      <c r="K63" s="22" t="s">
        <v>70</v>
      </c>
      <c r="L63" s="23">
        <v>8000</v>
      </c>
      <c r="M63" s="122" t="s">
        <v>110</v>
      </c>
      <c r="N63" s="122" t="s">
        <v>165</v>
      </c>
      <c r="O63" s="122" t="s">
        <v>56</v>
      </c>
      <c r="P63" s="122" t="s">
        <v>57</v>
      </c>
      <c r="Q63" s="122" t="s">
        <v>58</v>
      </c>
      <c r="R63" s="122" t="s">
        <v>59</v>
      </c>
      <c r="S63" s="131">
        <v>3421977</v>
      </c>
      <c r="T63" s="124">
        <v>3421977</v>
      </c>
      <c r="U63" s="124">
        <v>3421977</v>
      </c>
      <c r="V63" s="122" t="s">
        <v>45</v>
      </c>
      <c r="W63" s="122" t="s">
        <v>45</v>
      </c>
      <c r="X63" s="122" t="s">
        <v>45</v>
      </c>
      <c r="Y63" s="122" t="s">
        <v>45</v>
      </c>
      <c r="Z63" s="122" t="s">
        <v>45</v>
      </c>
      <c r="AA63" s="129">
        <v>603879</v>
      </c>
      <c r="AB63" s="122" t="s">
        <v>60</v>
      </c>
      <c r="AC63" s="122" t="s">
        <v>45</v>
      </c>
      <c r="AD63" s="124" t="s">
        <v>45</v>
      </c>
      <c r="AE63" s="125">
        <v>3421977</v>
      </c>
      <c r="AF63" s="122" t="s">
        <v>45</v>
      </c>
      <c r="AG63" s="127" t="s">
        <v>166</v>
      </c>
      <c r="AH63" s="127" t="s">
        <v>167</v>
      </c>
      <c r="AI63" s="117" t="s">
        <v>168</v>
      </c>
    </row>
    <row r="64" spans="1:35" ht="105.6" x14ac:dyDescent="0.3">
      <c r="A64" s="132"/>
      <c r="B64" s="123"/>
      <c r="C64" s="123"/>
      <c r="D64" s="123"/>
      <c r="E64" s="123"/>
      <c r="F64" s="123"/>
      <c r="G64" s="123"/>
      <c r="H64" s="123"/>
      <c r="I64" s="22" t="s">
        <v>160</v>
      </c>
      <c r="J64" s="22" t="s">
        <v>161</v>
      </c>
      <c r="K64" s="22" t="s">
        <v>162</v>
      </c>
      <c r="L64" s="23">
        <v>7</v>
      </c>
      <c r="M64" s="123"/>
      <c r="N64" s="123"/>
      <c r="O64" s="123"/>
      <c r="P64" s="123"/>
      <c r="Q64" s="123"/>
      <c r="R64" s="123"/>
      <c r="S64" s="132"/>
      <c r="T64" s="123"/>
      <c r="U64" s="123"/>
      <c r="V64" s="123"/>
      <c r="W64" s="123"/>
      <c r="X64" s="123"/>
      <c r="Y64" s="123"/>
      <c r="Z64" s="123"/>
      <c r="AA64" s="130"/>
      <c r="AB64" s="123"/>
      <c r="AC64" s="123"/>
      <c r="AD64" s="123"/>
      <c r="AE64" s="126"/>
      <c r="AF64" s="123"/>
      <c r="AG64" s="128"/>
      <c r="AH64" s="128"/>
      <c r="AI64" s="118"/>
    </row>
    <row r="65" spans="1:35" ht="348" x14ac:dyDescent="0.3">
      <c r="A65" s="24" t="s">
        <v>169</v>
      </c>
      <c r="B65" s="6" t="s">
        <v>170</v>
      </c>
      <c r="C65" s="6" t="s">
        <v>45</v>
      </c>
      <c r="D65" s="6" t="s">
        <v>45</v>
      </c>
      <c r="E65" s="6" t="s">
        <v>45</v>
      </c>
      <c r="F65" s="6" t="s">
        <v>45</v>
      </c>
      <c r="G65" s="6" t="s">
        <v>45</v>
      </c>
      <c r="H65" s="6" t="s">
        <v>45</v>
      </c>
      <c r="I65" s="7" t="s">
        <v>45</v>
      </c>
      <c r="J65" s="7" t="s">
        <v>45</v>
      </c>
      <c r="K65" s="7" t="s">
        <v>45</v>
      </c>
      <c r="L65" s="14" t="s">
        <v>45</v>
      </c>
      <c r="M65" s="6" t="s">
        <v>45</v>
      </c>
      <c r="N65" s="6" t="s">
        <v>45</v>
      </c>
      <c r="O65" s="5" t="s">
        <v>45</v>
      </c>
      <c r="P65" s="5" t="s">
        <v>45</v>
      </c>
      <c r="Q65" s="5" t="s">
        <v>45</v>
      </c>
      <c r="R65" s="17" t="s">
        <v>45</v>
      </c>
      <c r="S65" s="8" t="s">
        <v>45</v>
      </c>
      <c r="T65" s="8" t="s">
        <v>45</v>
      </c>
      <c r="U65" s="8" t="s">
        <v>45</v>
      </c>
      <c r="V65" s="6" t="s">
        <v>45</v>
      </c>
      <c r="W65" s="6" t="s">
        <v>45</v>
      </c>
      <c r="X65" s="6" t="s">
        <v>45</v>
      </c>
      <c r="Y65" s="6" t="s">
        <v>45</v>
      </c>
      <c r="Z65" s="5" t="s">
        <v>45</v>
      </c>
      <c r="AA65" s="8" t="s">
        <v>45</v>
      </c>
      <c r="AB65" s="5" t="s">
        <v>45</v>
      </c>
      <c r="AC65" s="5" t="s">
        <v>45</v>
      </c>
      <c r="AD65" s="5" t="s">
        <v>45</v>
      </c>
      <c r="AE65" s="8" t="s">
        <v>45</v>
      </c>
      <c r="AF65" s="5" t="s">
        <v>45</v>
      </c>
      <c r="AG65" s="9" t="s">
        <v>45</v>
      </c>
      <c r="AH65" s="9" t="s">
        <v>45</v>
      </c>
      <c r="AI65" s="16" t="s">
        <v>45</v>
      </c>
    </row>
    <row r="66" spans="1:35" ht="105.6" x14ac:dyDescent="0.3">
      <c r="A66" s="119" t="s">
        <v>171</v>
      </c>
      <c r="B66" s="72" t="s">
        <v>172</v>
      </c>
      <c r="C66" s="72" t="s">
        <v>48</v>
      </c>
      <c r="D66" s="72" t="s">
        <v>49</v>
      </c>
      <c r="E66" s="72" t="s">
        <v>172</v>
      </c>
      <c r="F66" s="72" t="s">
        <v>50</v>
      </c>
      <c r="G66" s="72" t="s">
        <v>44</v>
      </c>
      <c r="H66" s="72" t="s">
        <v>44</v>
      </c>
      <c r="I66" s="7" t="s">
        <v>51</v>
      </c>
      <c r="J66" s="7" t="s">
        <v>52</v>
      </c>
      <c r="K66" s="7" t="s">
        <v>53</v>
      </c>
      <c r="L66" s="7">
        <v>2.6</v>
      </c>
      <c r="M66" s="72" t="s">
        <v>54</v>
      </c>
      <c r="N66" s="72" t="s">
        <v>173</v>
      </c>
      <c r="O66" s="63" t="s">
        <v>56</v>
      </c>
      <c r="P66" s="63" t="s">
        <v>57</v>
      </c>
      <c r="Q66" s="63" t="s">
        <v>58</v>
      </c>
      <c r="R66" s="98" t="s">
        <v>59</v>
      </c>
      <c r="S66" s="70">
        <v>472760</v>
      </c>
      <c r="T66" s="70">
        <v>472760</v>
      </c>
      <c r="U66" s="70">
        <v>472760</v>
      </c>
      <c r="V66" s="72" t="s">
        <v>45</v>
      </c>
      <c r="W66" s="72" t="s">
        <v>45</v>
      </c>
      <c r="X66" s="72" t="s">
        <v>45</v>
      </c>
      <c r="Y66" s="72" t="s">
        <v>45</v>
      </c>
      <c r="Z66" s="63" t="s">
        <v>45</v>
      </c>
      <c r="AA66" s="70">
        <v>472760</v>
      </c>
      <c r="AB66" s="63" t="s">
        <v>60</v>
      </c>
      <c r="AC66" s="63" t="s">
        <v>45</v>
      </c>
      <c r="AD66" s="63" t="s">
        <v>45</v>
      </c>
      <c r="AE66" s="114">
        <v>472760</v>
      </c>
      <c r="AF66" s="63" t="s">
        <v>45</v>
      </c>
      <c r="AG66" s="65" t="s">
        <v>174</v>
      </c>
      <c r="AH66" s="65" t="s">
        <v>175</v>
      </c>
      <c r="AI66" s="111">
        <v>45485</v>
      </c>
    </row>
    <row r="67" spans="1:35" ht="92.4" x14ac:dyDescent="0.3">
      <c r="A67" s="120"/>
      <c r="B67" s="90"/>
      <c r="C67" s="90"/>
      <c r="D67" s="90"/>
      <c r="E67" s="90"/>
      <c r="F67" s="90"/>
      <c r="G67" s="90"/>
      <c r="H67" s="90"/>
      <c r="I67" s="7" t="s">
        <v>63</v>
      </c>
      <c r="J67" s="7" t="s">
        <v>64</v>
      </c>
      <c r="K67" s="7" t="s">
        <v>53</v>
      </c>
      <c r="L67" s="7">
        <v>3.9</v>
      </c>
      <c r="M67" s="90"/>
      <c r="N67" s="90"/>
      <c r="O67" s="87"/>
      <c r="P67" s="87"/>
      <c r="Q67" s="87"/>
      <c r="R67" s="99"/>
      <c r="S67" s="89"/>
      <c r="T67" s="89"/>
      <c r="U67" s="89"/>
      <c r="V67" s="90"/>
      <c r="W67" s="90"/>
      <c r="X67" s="90"/>
      <c r="Y67" s="90"/>
      <c r="Z67" s="87"/>
      <c r="AA67" s="89"/>
      <c r="AB67" s="87"/>
      <c r="AC67" s="87"/>
      <c r="AD67" s="87"/>
      <c r="AE67" s="115"/>
      <c r="AF67" s="87"/>
      <c r="AG67" s="88"/>
      <c r="AH67" s="88"/>
      <c r="AI67" s="112"/>
    </row>
    <row r="68" spans="1:35" ht="105.6" x14ac:dyDescent="0.3">
      <c r="A68" s="120"/>
      <c r="B68" s="90"/>
      <c r="C68" s="90"/>
      <c r="D68" s="90"/>
      <c r="E68" s="90"/>
      <c r="F68" s="90"/>
      <c r="G68" s="90"/>
      <c r="H68" s="90"/>
      <c r="I68" s="7" t="s">
        <v>68</v>
      </c>
      <c r="J68" s="7" t="s">
        <v>69</v>
      </c>
      <c r="K68" s="7" t="s">
        <v>70</v>
      </c>
      <c r="L68" s="14">
        <v>50</v>
      </c>
      <c r="M68" s="90"/>
      <c r="N68" s="90"/>
      <c r="O68" s="87"/>
      <c r="P68" s="87"/>
      <c r="Q68" s="87"/>
      <c r="R68" s="99"/>
      <c r="S68" s="89"/>
      <c r="T68" s="89"/>
      <c r="U68" s="89"/>
      <c r="V68" s="90"/>
      <c r="W68" s="90"/>
      <c r="X68" s="90"/>
      <c r="Y68" s="90"/>
      <c r="Z68" s="87"/>
      <c r="AA68" s="89"/>
      <c r="AB68" s="87"/>
      <c r="AC68" s="87"/>
      <c r="AD68" s="87"/>
      <c r="AE68" s="115"/>
      <c r="AF68" s="87"/>
      <c r="AG68" s="88"/>
      <c r="AH68" s="88"/>
      <c r="AI68" s="112"/>
    </row>
    <row r="69" spans="1:35" ht="105.6" x14ac:dyDescent="0.3">
      <c r="A69" s="121"/>
      <c r="B69" s="73"/>
      <c r="C69" s="73"/>
      <c r="D69" s="73"/>
      <c r="E69" s="73"/>
      <c r="F69" s="73"/>
      <c r="G69" s="73"/>
      <c r="H69" s="73"/>
      <c r="I69" s="7" t="s">
        <v>71</v>
      </c>
      <c r="J69" s="7" t="s">
        <v>72</v>
      </c>
      <c r="K69" s="7" t="s">
        <v>70</v>
      </c>
      <c r="L69" s="14">
        <v>50</v>
      </c>
      <c r="M69" s="73"/>
      <c r="N69" s="73"/>
      <c r="O69" s="64"/>
      <c r="P69" s="64"/>
      <c r="Q69" s="64"/>
      <c r="R69" s="100"/>
      <c r="S69" s="71"/>
      <c r="T69" s="71"/>
      <c r="U69" s="71"/>
      <c r="V69" s="73"/>
      <c r="W69" s="73"/>
      <c r="X69" s="73"/>
      <c r="Y69" s="73"/>
      <c r="Z69" s="64"/>
      <c r="AA69" s="71"/>
      <c r="AB69" s="64"/>
      <c r="AC69" s="64"/>
      <c r="AD69" s="64"/>
      <c r="AE69" s="116"/>
      <c r="AF69" s="64"/>
      <c r="AG69" s="66"/>
      <c r="AH69" s="66"/>
      <c r="AI69" s="113"/>
    </row>
    <row r="70" spans="1:35" ht="66" x14ac:dyDescent="0.3">
      <c r="A70" s="36" t="s">
        <v>176</v>
      </c>
      <c r="B70" s="82" t="s">
        <v>177</v>
      </c>
      <c r="C70" s="42" t="s">
        <v>104</v>
      </c>
      <c r="D70" s="42" t="s">
        <v>105</v>
      </c>
      <c r="E70" s="42" t="s">
        <v>177</v>
      </c>
      <c r="F70" s="42" t="s">
        <v>106</v>
      </c>
      <c r="G70" s="42" t="s">
        <v>44</v>
      </c>
      <c r="H70" s="42" t="s">
        <v>44</v>
      </c>
      <c r="I70" s="25" t="s">
        <v>107</v>
      </c>
      <c r="J70" s="25" t="s">
        <v>108</v>
      </c>
      <c r="K70" s="25" t="s">
        <v>109</v>
      </c>
      <c r="L70" s="26">
        <v>820000</v>
      </c>
      <c r="M70" s="42" t="s">
        <v>54</v>
      </c>
      <c r="N70" s="42" t="s">
        <v>125</v>
      </c>
      <c r="O70" s="28" t="s">
        <v>56</v>
      </c>
      <c r="P70" s="28" t="s">
        <v>57</v>
      </c>
      <c r="Q70" s="28" t="s">
        <v>58</v>
      </c>
      <c r="R70" s="45" t="s">
        <v>59</v>
      </c>
      <c r="S70" s="39">
        <v>800000</v>
      </c>
      <c r="T70" s="108">
        <v>800000</v>
      </c>
      <c r="U70" s="39">
        <v>800000</v>
      </c>
      <c r="V70" s="42" t="s">
        <v>45</v>
      </c>
      <c r="W70" s="42" t="s">
        <v>45</v>
      </c>
      <c r="X70" s="42" t="s">
        <v>45</v>
      </c>
      <c r="Y70" s="42" t="s">
        <v>45</v>
      </c>
      <c r="Z70" s="36" t="s">
        <v>45</v>
      </c>
      <c r="AA70" s="39">
        <v>141176.47</v>
      </c>
      <c r="AB70" s="28" t="s">
        <v>60</v>
      </c>
      <c r="AC70" s="28" t="s">
        <v>45</v>
      </c>
      <c r="AD70" s="28" t="s">
        <v>45</v>
      </c>
      <c r="AE70" s="39">
        <v>800000</v>
      </c>
      <c r="AF70" s="28" t="s">
        <v>45</v>
      </c>
      <c r="AG70" s="31" t="s">
        <v>132</v>
      </c>
      <c r="AH70" s="31" t="s">
        <v>178</v>
      </c>
      <c r="AI70" s="106">
        <v>45952</v>
      </c>
    </row>
    <row r="71" spans="1:35" ht="52.8" x14ac:dyDescent="0.3">
      <c r="A71" s="37"/>
      <c r="B71" s="83"/>
      <c r="C71" s="43"/>
      <c r="D71" s="43"/>
      <c r="E71" s="43"/>
      <c r="F71" s="43"/>
      <c r="G71" s="43"/>
      <c r="H71" s="43"/>
      <c r="I71" s="7" t="s">
        <v>113</v>
      </c>
      <c r="J71" s="7" t="s">
        <v>114</v>
      </c>
      <c r="K71" s="7" t="s">
        <v>115</v>
      </c>
      <c r="L71" s="7">
        <v>400</v>
      </c>
      <c r="M71" s="43"/>
      <c r="N71" s="43"/>
      <c r="O71" s="29"/>
      <c r="P71" s="29"/>
      <c r="Q71" s="29"/>
      <c r="R71" s="46"/>
      <c r="S71" s="40"/>
      <c r="T71" s="109"/>
      <c r="U71" s="40"/>
      <c r="V71" s="43"/>
      <c r="W71" s="43"/>
      <c r="X71" s="43"/>
      <c r="Y71" s="43"/>
      <c r="Z71" s="37"/>
      <c r="AA71" s="40"/>
      <c r="AB71" s="29"/>
      <c r="AC71" s="29"/>
      <c r="AD71" s="29"/>
      <c r="AE71" s="40"/>
      <c r="AF71" s="29"/>
      <c r="AG71" s="32"/>
      <c r="AH71" s="32"/>
      <c r="AI71" s="107"/>
    </row>
    <row r="72" spans="1:35" ht="92.4" x14ac:dyDescent="0.3">
      <c r="A72" s="38"/>
      <c r="B72" s="84"/>
      <c r="C72" s="44"/>
      <c r="D72" s="44"/>
      <c r="E72" s="44"/>
      <c r="F72" s="44"/>
      <c r="G72" s="44"/>
      <c r="H72" s="44"/>
      <c r="I72" s="18" t="s">
        <v>116</v>
      </c>
      <c r="J72" s="18" t="s">
        <v>117</v>
      </c>
      <c r="K72" s="18" t="s">
        <v>118</v>
      </c>
      <c r="L72" s="18">
        <v>1</v>
      </c>
      <c r="M72" s="44"/>
      <c r="N72" s="44"/>
      <c r="O72" s="30"/>
      <c r="P72" s="30"/>
      <c r="Q72" s="30"/>
      <c r="R72" s="47"/>
      <c r="S72" s="41"/>
      <c r="T72" s="110"/>
      <c r="U72" s="41"/>
      <c r="V72" s="44"/>
      <c r="W72" s="44"/>
      <c r="X72" s="44"/>
      <c r="Y72" s="44"/>
      <c r="Z72" s="38"/>
      <c r="AA72" s="41"/>
      <c r="AB72" s="30"/>
      <c r="AC72" s="30"/>
      <c r="AD72" s="30"/>
      <c r="AE72" s="41"/>
      <c r="AF72" s="30"/>
      <c r="AG72" s="33"/>
      <c r="AH72" s="33"/>
      <c r="AI72" s="107"/>
    </row>
    <row r="73" spans="1:35" ht="66" x14ac:dyDescent="0.3">
      <c r="A73" s="28" t="s">
        <v>179</v>
      </c>
      <c r="B73" s="50" t="s">
        <v>180</v>
      </c>
      <c r="C73" s="42" t="s">
        <v>104</v>
      </c>
      <c r="D73" s="42" t="s">
        <v>105</v>
      </c>
      <c r="E73" s="42" t="s">
        <v>181</v>
      </c>
      <c r="F73" s="42" t="s">
        <v>106</v>
      </c>
      <c r="G73" s="42" t="s">
        <v>44</v>
      </c>
      <c r="H73" s="42" t="s">
        <v>44</v>
      </c>
      <c r="I73" s="18" t="s">
        <v>107</v>
      </c>
      <c r="J73" s="18" t="s">
        <v>108</v>
      </c>
      <c r="K73" s="18" t="s">
        <v>109</v>
      </c>
      <c r="L73" s="19">
        <v>2000000</v>
      </c>
      <c r="M73" s="42" t="s">
        <v>54</v>
      </c>
      <c r="N73" s="42" t="s">
        <v>125</v>
      </c>
      <c r="O73" s="28" t="s">
        <v>56</v>
      </c>
      <c r="P73" s="28" t="s">
        <v>57</v>
      </c>
      <c r="Q73" s="28" t="s">
        <v>58</v>
      </c>
      <c r="R73" s="45" t="s">
        <v>59</v>
      </c>
      <c r="S73" s="39">
        <v>1785000</v>
      </c>
      <c r="T73" s="39">
        <v>1785000</v>
      </c>
      <c r="U73" s="39">
        <v>1785000</v>
      </c>
      <c r="V73" s="42" t="s">
        <v>45</v>
      </c>
      <c r="W73" s="42" t="s">
        <v>45</v>
      </c>
      <c r="X73" s="42" t="s">
        <v>45</v>
      </c>
      <c r="Y73" s="42" t="s">
        <v>45</v>
      </c>
      <c r="Z73" s="36" t="s">
        <v>45</v>
      </c>
      <c r="AA73" s="39">
        <v>315000</v>
      </c>
      <c r="AB73" s="28" t="s">
        <v>60</v>
      </c>
      <c r="AC73" s="28" t="s">
        <v>45</v>
      </c>
      <c r="AD73" s="28" t="s">
        <v>45</v>
      </c>
      <c r="AE73" s="39">
        <v>1785000</v>
      </c>
      <c r="AF73" s="28" t="s">
        <v>45</v>
      </c>
      <c r="AG73" s="31" t="s">
        <v>112</v>
      </c>
      <c r="AH73" s="31" t="s">
        <v>146</v>
      </c>
      <c r="AI73" s="106">
        <v>45532</v>
      </c>
    </row>
    <row r="74" spans="1:35" ht="52.8" x14ac:dyDescent="0.3">
      <c r="A74" s="29"/>
      <c r="B74" s="51"/>
      <c r="C74" s="43"/>
      <c r="D74" s="43"/>
      <c r="E74" s="43"/>
      <c r="F74" s="43"/>
      <c r="G74" s="43"/>
      <c r="H74" s="43"/>
      <c r="I74" s="18" t="s">
        <v>113</v>
      </c>
      <c r="J74" s="18" t="s">
        <v>114</v>
      </c>
      <c r="K74" s="18" t="s">
        <v>115</v>
      </c>
      <c r="L74" s="18">
        <v>400</v>
      </c>
      <c r="M74" s="43"/>
      <c r="N74" s="43"/>
      <c r="O74" s="29"/>
      <c r="P74" s="29"/>
      <c r="Q74" s="29"/>
      <c r="R74" s="46"/>
      <c r="S74" s="40"/>
      <c r="T74" s="40"/>
      <c r="U74" s="40"/>
      <c r="V74" s="43"/>
      <c r="W74" s="43"/>
      <c r="X74" s="43"/>
      <c r="Y74" s="43"/>
      <c r="Z74" s="37"/>
      <c r="AA74" s="40"/>
      <c r="AB74" s="29"/>
      <c r="AC74" s="29"/>
      <c r="AD74" s="29"/>
      <c r="AE74" s="40"/>
      <c r="AF74" s="29"/>
      <c r="AG74" s="32"/>
      <c r="AH74" s="32"/>
      <c r="AI74" s="107"/>
    </row>
    <row r="75" spans="1:35" ht="92.4" x14ac:dyDescent="0.3">
      <c r="A75" s="30"/>
      <c r="B75" s="52"/>
      <c r="C75" s="44"/>
      <c r="D75" s="44"/>
      <c r="E75" s="44"/>
      <c r="F75" s="44"/>
      <c r="G75" s="44"/>
      <c r="H75" s="44"/>
      <c r="I75" s="18" t="s">
        <v>116</v>
      </c>
      <c r="J75" s="18" t="s">
        <v>117</v>
      </c>
      <c r="K75" s="18" t="s">
        <v>118</v>
      </c>
      <c r="L75" s="18">
        <v>1</v>
      </c>
      <c r="M75" s="44"/>
      <c r="N75" s="44"/>
      <c r="O75" s="30"/>
      <c r="P75" s="30"/>
      <c r="Q75" s="30"/>
      <c r="R75" s="47"/>
      <c r="S75" s="41"/>
      <c r="T75" s="41"/>
      <c r="U75" s="41"/>
      <c r="V75" s="44"/>
      <c r="W75" s="44"/>
      <c r="X75" s="44"/>
      <c r="Y75" s="44"/>
      <c r="Z75" s="38"/>
      <c r="AA75" s="41"/>
      <c r="AB75" s="30"/>
      <c r="AC75" s="30"/>
      <c r="AD75" s="30"/>
      <c r="AE75" s="41"/>
      <c r="AF75" s="30"/>
      <c r="AG75" s="33"/>
      <c r="AH75" s="33"/>
      <c r="AI75" s="107"/>
    </row>
    <row r="76" spans="1:35" ht="66" x14ac:dyDescent="0.3">
      <c r="A76" s="28" t="s">
        <v>182</v>
      </c>
      <c r="B76" s="50" t="s">
        <v>183</v>
      </c>
      <c r="C76" s="42" t="s">
        <v>104</v>
      </c>
      <c r="D76" s="42" t="s">
        <v>105</v>
      </c>
      <c r="E76" s="42" t="s">
        <v>183</v>
      </c>
      <c r="F76" s="42" t="s">
        <v>106</v>
      </c>
      <c r="G76" s="42" t="s">
        <v>44</v>
      </c>
      <c r="H76" s="42" t="s">
        <v>44</v>
      </c>
      <c r="I76" s="18" t="s">
        <v>107</v>
      </c>
      <c r="J76" s="18" t="s">
        <v>108</v>
      </c>
      <c r="K76" s="18" t="s">
        <v>109</v>
      </c>
      <c r="L76" s="19">
        <v>2446127</v>
      </c>
      <c r="M76" s="42" t="s">
        <v>54</v>
      </c>
      <c r="N76" s="42" t="s">
        <v>125</v>
      </c>
      <c r="O76" s="28" t="s">
        <v>56</v>
      </c>
      <c r="P76" s="28" t="s">
        <v>57</v>
      </c>
      <c r="Q76" s="28" t="s">
        <v>58</v>
      </c>
      <c r="R76" s="45" t="s">
        <v>59</v>
      </c>
      <c r="S76" s="39">
        <v>2113208</v>
      </c>
      <c r="T76" s="39">
        <v>2113208</v>
      </c>
      <c r="U76" s="39">
        <v>2113208</v>
      </c>
      <c r="V76" s="42" t="s">
        <v>45</v>
      </c>
      <c r="W76" s="42" t="s">
        <v>45</v>
      </c>
      <c r="X76" s="42" t="s">
        <v>45</v>
      </c>
      <c r="Y76" s="42" t="s">
        <v>45</v>
      </c>
      <c r="Z76" s="36" t="s">
        <v>45</v>
      </c>
      <c r="AA76" s="39">
        <v>373000</v>
      </c>
      <c r="AB76" s="28" t="s">
        <v>60</v>
      </c>
      <c r="AC76" s="28" t="s">
        <v>45</v>
      </c>
      <c r="AD76" s="28" t="s">
        <v>45</v>
      </c>
      <c r="AE76" s="39">
        <v>2113208</v>
      </c>
      <c r="AF76" s="28" t="s">
        <v>45</v>
      </c>
      <c r="AG76" s="31" t="s">
        <v>184</v>
      </c>
      <c r="AH76" s="31" t="s">
        <v>132</v>
      </c>
      <c r="AI76" s="104" t="s">
        <v>185</v>
      </c>
    </row>
    <row r="77" spans="1:35" ht="52.8" x14ac:dyDescent="0.3">
      <c r="A77" s="29"/>
      <c r="B77" s="51"/>
      <c r="C77" s="43"/>
      <c r="D77" s="43"/>
      <c r="E77" s="43"/>
      <c r="F77" s="43"/>
      <c r="G77" s="43"/>
      <c r="H77" s="43"/>
      <c r="I77" s="18" t="s">
        <v>113</v>
      </c>
      <c r="J77" s="18" t="s">
        <v>114</v>
      </c>
      <c r="K77" s="18" t="s">
        <v>115</v>
      </c>
      <c r="L77" s="20">
        <v>3200</v>
      </c>
      <c r="M77" s="43"/>
      <c r="N77" s="43"/>
      <c r="O77" s="29"/>
      <c r="P77" s="29"/>
      <c r="Q77" s="29"/>
      <c r="R77" s="46"/>
      <c r="S77" s="40"/>
      <c r="T77" s="40"/>
      <c r="U77" s="40"/>
      <c r="V77" s="43"/>
      <c r="W77" s="43"/>
      <c r="X77" s="43"/>
      <c r="Y77" s="43"/>
      <c r="Z77" s="37"/>
      <c r="AA77" s="40"/>
      <c r="AB77" s="29"/>
      <c r="AC77" s="29"/>
      <c r="AD77" s="29"/>
      <c r="AE77" s="40"/>
      <c r="AF77" s="29"/>
      <c r="AG77" s="32"/>
      <c r="AH77" s="32"/>
      <c r="AI77" s="105"/>
    </row>
    <row r="78" spans="1:35" ht="92.4" x14ac:dyDescent="0.3">
      <c r="A78" s="30"/>
      <c r="B78" s="52"/>
      <c r="C78" s="44"/>
      <c r="D78" s="44"/>
      <c r="E78" s="44"/>
      <c r="F78" s="44"/>
      <c r="G78" s="44"/>
      <c r="H78" s="44"/>
      <c r="I78" s="18" t="s">
        <v>116</v>
      </c>
      <c r="J78" s="18" t="s">
        <v>117</v>
      </c>
      <c r="K78" s="18" t="s">
        <v>118</v>
      </c>
      <c r="L78" s="18">
        <v>1</v>
      </c>
      <c r="M78" s="44"/>
      <c r="N78" s="44"/>
      <c r="O78" s="30"/>
      <c r="P78" s="30"/>
      <c r="Q78" s="30"/>
      <c r="R78" s="47"/>
      <c r="S78" s="41"/>
      <c r="T78" s="41"/>
      <c r="U78" s="41"/>
      <c r="V78" s="44"/>
      <c r="W78" s="44"/>
      <c r="X78" s="44"/>
      <c r="Y78" s="44"/>
      <c r="Z78" s="38"/>
      <c r="AA78" s="41"/>
      <c r="AB78" s="30"/>
      <c r="AC78" s="30"/>
      <c r="AD78" s="30"/>
      <c r="AE78" s="41"/>
      <c r="AF78" s="30"/>
      <c r="AG78" s="33"/>
      <c r="AH78" s="33"/>
      <c r="AI78" s="105"/>
    </row>
    <row r="79" spans="1:35" ht="66" x14ac:dyDescent="0.3">
      <c r="A79" s="28" t="s">
        <v>186</v>
      </c>
      <c r="B79" s="50" t="s">
        <v>187</v>
      </c>
      <c r="C79" s="42" t="s">
        <v>104</v>
      </c>
      <c r="D79" s="42" t="s">
        <v>105</v>
      </c>
      <c r="E79" s="42" t="s">
        <v>187</v>
      </c>
      <c r="F79" s="42" t="s">
        <v>106</v>
      </c>
      <c r="G79" s="42" t="s">
        <v>44</v>
      </c>
      <c r="H79" s="42" t="s">
        <v>44</v>
      </c>
      <c r="I79" s="18" t="s">
        <v>107</v>
      </c>
      <c r="J79" s="18" t="s">
        <v>108</v>
      </c>
      <c r="K79" s="18" t="s">
        <v>109</v>
      </c>
      <c r="L79" s="19">
        <v>860000</v>
      </c>
      <c r="M79" s="42" t="s">
        <v>54</v>
      </c>
      <c r="N79" s="42" t="s">
        <v>125</v>
      </c>
      <c r="O79" s="28" t="s">
        <v>56</v>
      </c>
      <c r="P79" s="28" t="s">
        <v>57</v>
      </c>
      <c r="Q79" s="28" t="s">
        <v>58</v>
      </c>
      <c r="R79" s="45" t="s">
        <v>59</v>
      </c>
      <c r="S79" s="39">
        <v>765000</v>
      </c>
      <c r="T79" s="39">
        <v>765000</v>
      </c>
      <c r="U79" s="39">
        <v>765000</v>
      </c>
      <c r="V79" s="42" t="s">
        <v>45</v>
      </c>
      <c r="W79" s="42" t="s">
        <v>45</v>
      </c>
      <c r="X79" s="42" t="s">
        <v>45</v>
      </c>
      <c r="Y79" s="42" t="s">
        <v>45</v>
      </c>
      <c r="Z79" s="36" t="s">
        <v>45</v>
      </c>
      <c r="AA79" s="39">
        <v>135000</v>
      </c>
      <c r="AB79" s="28" t="s">
        <v>60</v>
      </c>
      <c r="AC79" s="28" t="s">
        <v>45</v>
      </c>
      <c r="AD79" s="28" t="s">
        <v>45</v>
      </c>
      <c r="AE79" s="39">
        <v>765000</v>
      </c>
      <c r="AF79" s="28" t="s">
        <v>45</v>
      </c>
      <c r="AG79" s="31" t="s">
        <v>112</v>
      </c>
      <c r="AH79" s="31" t="s">
        <v>146</v>
      </c>
      <c r="AI79" s="101">
        <v>45532</v>
      </c>
    </row>
    <row r="80" spans="1:35" ht="52.8" x14ac:dyDescent="0.3">
      <c r="A80" s="29"/>
      <c r="B80" s="51"/>
      <c r="C80" s="43"/>
      <c r="D80" s="43"/>
      <c r="E80" s="43"/>
      <c r="F80" s="43"/>
      <c r="G80" s="43"/>
      <c r="H80" s="43"/>
      <c r="I80" s="18" t="s">
        <v>113</v>
      </c>
      <c r="J80" s="18" t="s">
        <v>114</v>
      </c>
      <c r="K80" s="18" t="s">
        <v>115</v>
      </c>
      <c r="L80" s="20">
        <v>400</v>
      </c>
      <c r="M80" s="43"/>
      <c r="N80" s="43"/>
      <c r="O80" s="29"/>
      <c r="P80" s="29"/>
      <c r="Q80" s="29"/>
      <c r="R80" s="46"/>
      <c r="S80" s="40"/>
      <c r="T80" s="40"/>
      <c r="U80" s="40"/>
      <c r="V80" s="43"/>
      <c r="W80" s="43"/>
      <c r="X80" s="43"/>
      <c r="Y80" s="43"/>
      <c r="Z80" s="37"/>
      <c r="AA80" s="40"/>
      <c r="AB80" s="29"/>
      <c r="AC80" s="29"/>
      <c r="AD80" s="29"/>
      <c r="AE80" s="40"/>
      <c r="AF80" s="29"/>
      <c r="AG80" s="32"/>
      <c r="AH80" s="32"/>
      <c r="AI80" s="102"/>
    </row>
    <row r="81" spans="1:35" ht="92.4" x14ac:dyDescent="0.3">
      <c r="A81" s="30"/>
      <c r="B81" s="52"/>
      <c r="C81" s="44"/>
      <c r="D81" s="44"/>
      <c r="E81" s="44"/>
      <c r="F81" s="44"/>
      <c r="G81" s="44"/>
      <c r="H81" s="44"/>
      <c r="I81" s="18" t="s">
        <v>116</v>
      </c>
      <c r="J81" s="18" t="s">
        <v>117</v>
      </c>
      <c r="K81" s="18" t="s">
        <v>118</v>
      </c>
      <c r="L81" s="18">
        <v>1</v>
      </c>
      <c r="M81" s="44"/>
      <c r="N81" s="44"/>
      <c r="O81" s="30"/>
      <c r="P81" s="30"/>
      <c r="Q81" s="30"/>
      <c r="R81" s="47"/>
      <c r="S81" s="41"/>
      <c r="T81" s="41"/>
      <c r="U81" s="41"/>
      <c r="V81" s="44"/>
      <c r="W81" s="44"/>
      <c r="X81" s="44"/>
      <c r="Y81" s="44"/>
      <c r="Z81" s="38"/>
      <c r="AA81" s="41"/>
      <c r="AB81" s="30"/>
      <c r="AC81" s="30"/>
      <c r="AD81" s="30"/>
      <c r="AE81" s="41"/>
      <c r="AF81" s="30"/>
      <c r="AG81" s="33"/>
      <c r="AH81" s="33"/>
      <c r="AI81" s="103"/>
    </row>
    <row r="82" spans="1:35" ht="105.6" x14ac:dyDescent="0.3">
      <c r="A82" s="45" t="s">
        <v>188</v>
      </c>
      <c r="B82" s="72" t="s">
        <v>189</v>
      </c>
      <c r="C82" s="72" t="s">
        <v>48</v>
      </c>
      <c r="D82" s="72" t="s">
        <v>49</v>
      </c>
      <c r="E82" s="72" t="s">
        <v>189</v>
      </c>
      <c r="F82" s="72" t="s">
        <v>50</v>
      </c>
      <c r="G82" s="72" t="s">
        <v>44</v>
      </c>
      <c r="H82" s="72" t="s">
        <v>44</v>
      </c>
      <c r="I82" s="7" t="s">
        <v>51</v>
      </c>
      <c r="J82" s="7" t="s">
        <v>52</v>
      </c>
      <c r="K82" s="7" t="s">
        <v>53</v>
      </c>
      <c r="L82" s="7">
        <v>6.88</v>
      </c>
      <c r="M82" s="72" t="s">
        <v>54</v>
      </c>
      <c r="N82" s="72" t="s">
        <v>190</v>
      </c>
      <c r="O82" s="63" t="s">
        <v>56</v>
      </c>
      <c r="P82" s="63" t="s">
        <v>57</v>
      </c>
      <c r="Q82" s="63" t="s">
        <v>58</v>
      </c>
      <c r="R82" s="98" t="s">
        <v>59</v>
      </c>
      <c r="S82" s="35">
        <v>2712700</v>
      </c>
      <c r="T82" s="70">
        <v>2712700</v>
      </c>
      <c r="U82" s="70">
        <v>2712700</v>
      </c>
      <c r="V82" s="72" t="s">
        <v>45</v>
      </c>
      <c r="W82" s="72" t="s">
        <v>45</v>
      </c>
      <c r="X82" s="72" t="s">
        <v>45</v>
      </c>
      <c r="Y82" s="72" t="s">
        <v>45</v>
      </c>
      <c r="Z82" s="63" t="s">
        <v>45</v>
      </c>
      <c r="AA82" s="70">
        <v>2712700</v>
      </c>
      <c r="AB82" s="63" t="s">
        <v>60</v>
      </c>
      <c r="AC82" s="63" t="s">
        <v>45</v>
      </c>
      <c r="AD82" s="63" t="s">
        <v>45</v>
      </c>
      <c r="AE82" s="70">
        <v>2712700</v>
      </c>
      <c r="AF82" s="63" t="s">
        <v>45</v>
      </c>
      <c r="AG82" s="95" t="s">
        <v>136</v>
      </c>
      <c r="AH82" s="95" t="s">
        <v>127</v>
      </c>
      <c r="AI82" s="92">
        <v>45989</v>
      </c>
    </row>
    <row r="83" spans="1:35" ht="92.4" x14ac:dyDescent="0.3">
      <c r="A83" s="46"/>
      <c r="B83" s="90"/>
      <c r="C83" s="90"/>
      <c r="D83" s="90"/>
      <c r="E83" s="90"/>
      <c r="F83" s="90"/>
      <c r="G83" s="90"/>
      <c r="H83" s="90"/>
      <c r="I83" s="7" t="s">
        <v>63</v>
      </c>
      <c r="J83" s="7" t="s">
        <v>64</v>
      </c>
      <c r="K83" s="7" t="s">
        <v>53</v>
      </c>
      <c r="L83" s="7">
        <v>9</v>
      </c>
      <c r="M83" s="90"/>
      <c r="N83" s="90"/>
      <c r="O83" s="87"/>
      <c r="P83" s="87"/>
      <c r="Q83" s="87"/>
      <c r="R83" s="99"/>
      <c r="S83" s="35"/>
      <c r="T83" s="89"/>
      <c r="U83" s="89"/>
      <c r="V83" s="90"/>
      <c r="W83" s="90"/>
      <c r="X83" s="90"/>
      <c r="Y83" s="90"/>
      <c r="Z83" s="87"/>
      <c r="AA83" s="89"/>
      <c r="AB83" s="87"/>
      <c r="AC83" s="87"/>
      <c r="AD83" s="87"/>
      <c r="AE83" s="89"/>
      <c r="AF83" s="87"/>
      <c r="AG83" s="96"/>
      <c r="AH83" s="96"/>
      <c r="AI83" s="93"/>
    </row>
    <row r="84" spans="1:35" ht="66" x14ac:dyDescent="0.3">
      <c r="A84" s="46"/>
      <c r="B84" s="90"/>
      <c r="C84" s="90"/>
      <c r="D84" s="90"/>
      <c r="E84" s="90"/>
      <c r="F84" s="90"/>
      <c r="G84" s="90"/>
      <c r="H84" s="90"/>
      <c r="I84" s="7" t="s">
        <v>65</v>
      </c>
      <c r="J84" s="7" t="s">
        <v>66</v>
      </c>
      <c r="K84" s="7" t="s">
        <v>67</v>
      </c>
      <c r="L84" s="7">
        <v>272</v>
      </c>
      <c r="M84" s="90"/>
      <c r="N84" s="90"/>
      <c r="O84" s="87"/>
      <c r="P84" s="87"/>
      <c r="Q84" s="87"/>
      <c r="R84" s="99"/>
      <c r="S84" s="35"/>
      <c r="T84" s="89"/>
      <c r="U84" s="89"/>
      <c r="V84" s="90"/>
      <c r="W84" s="90"/>
      <c r="X84" s="90"/>
      <c r="Y84" s="90"/>
      <c r="Z84" s="87"/>
      <c r="AA84" s="89"/>
      <c r="AB84" s="87"/>
      <c r="AC84" s="87"/>
      <c r="AD84" s="87"/>
      <c r="AE84" s="89"/>
      <c r="AF84" s="87"/>
      <c r="AG84" s="96"/>
      <c r="AH84" s="96"/>
      <c r="AI84" s="93"/>
    </row>
    <row r="85" spans="1:35" ht="105.6" x14ac:dyDescent="0.3">
      <c r="A85" s="46"/>
      <c r="B85" s="90"/>
      <c r="C85" s="90"/>
      <c r="D85" s="90"/>
      <c r="E85" s="90"/>
      <c r="F85" s="90"/>
      <c r="G85" s="90"/>
      <c r="H85" s="90"/>
      <c r="I85" s="7" t="s">
        <v>68</v>
      </c>
      <c r="J85" s="7" t="s">
        <v>69</v>
      </c>
      <c r="K85" s="7" t="s">
        <v>70</v>
      </c>
      <c r="L85" s="14">
        <v>2344</v>
      </c>
      <c r="M85" s="90"/>
      <c r="N85" s="90"/>
      <c r="O85" s="87"/>
      <c r="P85" s="87"/>
      <c r="Q85" s="87"/>
      <c r="R85" s="99"/>
      <c r="S85" s="35"/>
      <c r="T85" s="89"/>
      <c r="U85" s="89"/>
      <c r="V85" s="90"/>
      <c r="W85" s="90"/>
      <c r="X85" s="90"/>
      <c r="Y85" s="90"/>
      <c r="Z85" s="87"/>
      <c r="AA85" s="89"/>
      <c r="AB85" s="87"/>
      <c r="AC85" s="87"/>
      <c r="AD85" s="87"/>
      <c r="AE85" s="89"/>
      <c r="AF85" s="87"/>
      <c r="AG85" s="96"/>
      <c r="AH85" s="96"/>
      <c r="AI85" s="93"/>
    </row>
    <row r="86" spans="1:35" ht="105.6" x14ac:dyDescent="0.3">
      <c r="A86" s="46"/>
      <c r="B86" s="90"/>
      <c r="C86" s="90"/>
      <c r="D86" s="90"/>
      <c r="E86" s="90"/>
      <c r="F86" s="90"/>
      <c r="G86" s="90"/>
      <c r="H86" s="90"/>
      <c r="I86" s="7" t="s">
        <v>71</v>
      </c>
      <c r="J86" s="7" t="s">
        <v>72</v>
      </c>
      <c r="K86" s="7" t="s">
        <v>70</v>
      </c>
      <c r="L86" s="14">
        <v>591</v>
      </c>
      <c r="M86" s="90"/>
      <c r="N86" s="90"/>
      <c r="O86" s="87"/>
      <c r="P86" s="87"/>
      <c r="Q86" s="87"/>
      <c r="R86" s="99"/>
      <c r="S86" s="35"/>
      <c r="T86" s="89"/>
      <c r="U86" s="89"/>
      <c r="V86" s="90"/>
      <c r="W86" s="90"/>
      <c r="X86" s="90"/>
      <c r="Y86" s="90"/>
      <c r="Z86" s="87"/>
      <c r="AA86" s="89"/>
      <c r="AB86" s="87"/>
      <c r="AC86" s="87"/>
      <c r="AD86" s="87"/>
      <c r="AE86" s="89"/>
      <c r="AF86" s="87"/>
      <c r="AG86" s="96"/>
      <c r="AH86" s="96"/>
      <c r="AI86" s="93"/>
    </row>
    <row r="87" spans="1:35" ht="79.2" x14ac:dyDescent="0.3">
      <c r="A87" s="47"/>
      <c r="B87" s="73"/>
      <c r="C87" s="73"/>
      <c r="D87" s="73"/>
      <c r="E87" s="73"/>
      <c r="F87" s="73"/>
      <c r="G87" s="73"/>
      <c r="H87" s="73"/>
      <c r="I87" s="7" t="s">
        <v>78</v>
      </c>
      <c r="J87" s="7" t="s">
        <v>79</v>
      </c>
      <c r="K87" s="7" t="s">
        <v>80</v>
      </c>
      <c r="L87" s="14">
        <v>540</v>
      </c>
      <c r="M87" s="73"/>
      <c r="N87" s="73"/>
      <c r="O87" s="64"/>
      <c r="P87" s="64"/>
      <c r="Q87" s="64"/>
      <c r="R87" s="100"/>
      <c r="S87" s="35"/>
      <c r="T87" s="71"/>
      <c r="U87" s="71"/>
      <c r="V87" s="73"/>
      <c r="W87" s="73"/>
      <c r="X87" s="73"/>
      <c r="Y87" s="73"/>
      <c r="Z87" s="64"/>
      <c r="AA87" s="71"/>
      <c r="AB87" s="64"/>
      <c r="AC87" s="64"/>
      <c r="AD87" s="64"/>
      <c r="AE87" s="71"/>
      <c r="AF87" s="64"/>
      <c r="AG87" s="97"/>
      <c r="AH87" s="97"/>
      <c r="AI87" s="94"/>
    </row>
    <row r="88" spans="1:35" ht="92.4" x14ac:dyDescent="0.3">
      <c r="A88" s="63" t="s">
        <v>191</v>
      </c>
      <c r="B88" s="72" t="s">
        <v>192</v>
      </c>
      <c r="C88" s="72" t="s">
        <v>48</v>
      </c>
      <c r="D88" s="72" t="s">
        <v>49</v>
      </c>
      <c r="E88" s="72" t="s">
        <v>192</v>
      </c>
      <c r="F88" s="72" t="s">
        <v>50</v>
      </c>
      <c r="G88" s="72" t="s">
        <v>44</v>
      </c>
      <c r="H88" s="72" t="s">
        <v>44</v>
      </c>
      <c r="I88" s="7" t="s">
        <v>63</v>
      </c>
      <c r="J88" s="7" t="s">
        <v>64</v>
      </c>
      <c r="K88" s="7" t="s">
        <v>53</v>
      </c>
      <c r="L88" s="7">
        <v>9.3000000000000007</v>
      </c>
      <c r="M88" s="72" t="s">
        <v>54</v>
      </c>
      <c r="N88" s="72" t="s">
        <v>193</v>
      </c>
      <c r="O88" s="63" t="s">
        <v>56</v>
      </c>
      <c r="P88" s="63" t="s">
        <v>57</v>
      </c>
      <c r="Q88" s="63" t="s">
        <v>58</v>
      </c>
      <c r="R88" s="74" t="s">
        <v>59</v>
      </c>
      <c r="S88" s="70">
        <v>1032721</v>
      </c>
      <c r="T88" s="70">
        <v>1032721</v>
      </c>
      <c r="U88" s="70">
        <v>1032721</v>
      </c>
      <c r="V88" s="72" t="s">
        <v>45</v>
      </c>
      <c r="W88" s="72" t="s">
        <v>45</v>
      </c>
      <c r="X88" s="72" t="s">
        <v>45</v>
      </c>
      <c r="Y88" s="72" t="s">
        <v>45</v>
      </c>
      <c r="Z88" s="63" t="s">
        <v>45</v>
      </c>
      <c r="AA88" s="70">
        <v>1032721</v>
      </c>
      <c r="AB88" s="63" t="s">
        <v>60</v>
      </c>
      <c r="AC88" s="63" t="s">
        <v>45</v>
      </c>
      <c r="AD88" s="63" t="s">
        <v>45</v>
      </c>
      <c r="AE88" s="70">
        <v>1032721</v>
      </c>
      <c r="AF88" s="63" t="s">
        <v>45</v>
      </c>
      <c r="AG88" s="65" t="s">
        <v>85</v>
      </c>
      <c r="AH88" s="67" t="s">
        <v>136</v>
      </c>
      <c r="AI88" s="68">
        <v>45918</v>
      </c>
    </row>
    <row r="89" spans="1:35" ht="66" x14ac:dyDescent="0.3">
      <c r="A89" s="87"/>
      <c r="B89" s="90"/>
      <c r="C89" s="90"/>
      <c r="D89" s="90"/>
      <c r="E89" s="90"/>
      <c r="F89" s="90"/>
      <c r="G89" s="90"/>
      <c r="H89" s="90"/>
      <c r="I89" s="7" t="s">
        <v>65</v>
      </c>
      <c r="J89" s="7" t="s">
        <v>66</v>
      </c>
      <c r="K89" s="7" t="s">
        <v>67</v>
      </c>
      <c r="L89" s="14">
        <v>200</v>
      </c>
      <c r="M89" s="90"/>
      <c r="N89" s="90"/>
      <c r="O89" s="87"/>
      <c r="P89" s="87"/>
      <c r="Q89" s="87"/>
      <c r="R89" s="91"/>
      <c r="S89" s="89"/>
      <c r="T89" s="89"/>
      <c r="U89" s="89"/>
      <c r="V89" s="90"/>
      <c r="W89" s="90"/>
      <c r="X89" s="90"/>
      <c r="Y89" s="90"/>
      <c r="Z89" s="87"/>
      <c r="AA89" s="89"/>
      <c r="AB89" s="87"/>
      <c r="AC89" s="87"/>
      <c r="AD89" s="87"/>
      <c r="AE89" s="89"/>
      <c r="AF89" s="87"/>
      <c r="AG89" s="88"/>
      <c r="AH89" s="67"/>
      <c r="AI89" s="69"/>
    </row>
    <row r="90" spans="1:35" ht="105.6" x14ac:dyDescent="0.3">
      <c r="A90" s="87"/>
      <c r="B90" s="90"/>
      <c r="C90" s="90"/>
      <c r="D90" s="90"/>
      <c r="E90" s="90"/>
      <c r="F90" s="90"/>
      <c r="G90" s="90"/>
      <c r="H90" s="90"/>
      <c r="I90" s="7" t="s">
        <v>68</v>
      </c>
      <c r="J90" s="7" t="s">
        <v>69</v>
      </c>
      <c r="K90" s="7" t="s">
        <v>70</v>
      </c>
      <c r="L90" s="14">
        <v>164</v>
      </c>
      <c r="M90" s="90"/>
      <c r="N90" s="90"/>
      <c r="O90" s="87"/>
      <c r="P90" s="87"/>
      <c r="Q90" s="87"/>
      <c r="R90" s="91"/>
      <c r="S90" s="89"/>
      <c r="T90" s="89"/>
      <c r="U90" s="89"/>
      <c r="V90" s="90"/>
      <c r="W90" s="90"/>
      <c r="X90" s="90"/>
      <c r="Y90" s="90"/>
      <c r="Z90" s="87"/>
      <c r="AA90" s="89"/>
      <c r="AB90" s="87"/>
      <c r="AC90" s="87"/>
      <c r="AD90" s="87"/>
      <c r="AE90" s="89"/>
      <c r="AF90" s="87"/>
      <c r="AG90" s="88"/>
      <c r="AH90" s="67"/>
      <c r="AI90" s="69"/>
    </row>
    <row r="91" spans="1:35" ht="105.6" x14ac:dyDescent="0.3">
      <c r="A91" s="87"/>
      <c r="B91" s="90"/>
      <c r="C91" s="90"/>
      <c r="D91" s="90"/>
      <c r="E91" s="90"/>
      <c r="F91" s="90"/>
      <c r="G91" s="90"/>
      <c r="H91" s="90"/>
      <c r="I91" s="7" t="s">
        <v>71</v>
      </c>
      <c r="J91" s="7" t="s">
        <v>72</v>
      </c>
      <c r="K91" s="7" t="s">
        <v>70</v>
      </c>
      <c r="L91" s="14">
        <v>280</v>
      </c>
      <c r="M91" s="90"/>
      <c r="N91" s="90"/>
      <c r="O91" s="87"/>
      <c r="P91" s="87"/>
      <c r="Q91" s="87"/>
      <c r="R91" s="91"/>
      <c r="S91" s="89"/>
      <c r="T91" s="89"/>
      <c r="U91" s="89"/>
      <c r="V91" s="90"/>
      <c r="W91" s="90"/>
      <c r="X91" s="90"/>
      <c r="Y91" s="90"/>
      <c r="Z91" s="87"/>
      <c r="AA91" s="89"/>
      <c r="AB91" s="87"/>
      <c r="AC91" s="87"/>
      <c r="AD91" s="87"/>
      <c r="AE91" s="89"/>
      <c r="AF91" s="87"/>
      <c r="AG91" s="88"/>
      <c r="AH91" s="67"/>
      <c r="AI91" s="69"/>
    </row>
    <row r="92" spans="1:35" ht="79.2" x14ac:dyDescent="0.3">
      <c r="A92" s="64"/>
      <c r="B92" s="73"/>
      <c r="C92" s="73"/>
      <c r="D92" s="73"/>
      <c r="E92" s="73"/>
      <c r="F92" s="73"/>
      <c r="G92" s="73"/>
      <c r="H92" s="73"/>
      <c r="I92" s="7" t="s">
        <v>78</v>
      </c>
      <c r="J92" s="7" t="s">
        <v>79</v>
      </c>
      <c r="K92" s="7" t="s">
        <v>80</v>
      </c>
      <c r="L92" s="14">
        <v>110</v>
      </c>
      <c r="M92" s="73"/>
      <c r="N92" s="73"/>
      <c r="O92" s="64"/>
      <c r="P92" s="64"/>
      <c r="Q92" s="64"/>
      <c r="R92" s="75"/>
      <c r="S92" s="71"/>
      <c r="T92" s="71"/>
      <c r="U92" s="71"/>
      <c r="V92" s="73"/>
      <c r="W92" s="73"/>
      <c r="X92" s="73"/>
      <c r="Y92" s="73"/>
      <c r="Z92" s="64"/>
      <c r="AA92" s="71"/>
      <c r="AB92" s="64"/>
      <c r="AC92" s="64"/>
      <c r="AD92" s="64"/>
      <c r="AE92" s="71"/>
      <c r="AF92" s="64"/>
      <c r="AG92" s="66"/>
      <c r="AH92" s="67"/>
      <c r="AI92" s="69"/>
    </row>
    <row r="93" spans="1:35" ht="105.6" x14ac:dyDescent="0.3">
      <c r="A93" s="63" t="s">
        <v>194</v>
      </c>
      <c r="B93" s="72" t="s">
        <v>195</v>
      </c>
      <c r="C93" s="72" t="s">
        <v>48</v>
      </c>
      <c r="D93" s="72" t="s">
        <v>49</v>
      </c>
      <c r="E93" s="72" t="s">
        <v>195</v>
      </c>
      <c r="F93" s="72" t="s">
        <v>50</v>
      </c>
      <c r="G93" s="72" t="s">
        <v>44</v>
      </c>
      <c r="H93" s="72" t="s">
        <v>44</v>
      </c>
      <c r="I93" s="7" t="s">
        <v>68</v>
      </c>
      <c r="J93" s="7" t="s">
        <v>69</v>
      </c>
      <c r="K93" s="7" t="s">
        <v>70</v>
      </c>
      <c r="L93" s="14">
        <v>5000</v>
      </c>
      <c r="M93" s="72" t="s">
        <v>54</v>
      </c>
      <c r="N93" s="72" t="s">
        <v>196</v>
      </c>
      <c r="O93" s="63" t="s">
        <v>56</v>
      </c>
      <c r="P93" s="63" t="s">
        <v>57</v>
      </c>
      <c r="Q93" s="63" t="s">
        <v>58</v>
      </c>
      <c r="R93" s="74" t="s">
        <v>59</v>
      </c>
      <c r="S93" s="70">
        <v>2019500</v>
      </c>
      <c r="T93" s="70">
        <v>2019500</v>
      </c>
      <c r="U93" s="70">
        <v>2019500</v>
      </c>
      <c r="V93" s="72" t="s">
        <v>45</v>
      </c>
      <c r="W93" s="72" t="s">
        <v>45</v>
      </c>
      <c r="X93" s="72" t="s">
        <v>45</v>
      </c>
      <c r="Y93" s="72" t="s">
        <v>45</v>
      </c>
      <c r="Z93" s="63" t="s">
        <v>45</v>
      </c>
      <c r="AA93" s="70">
        <v>2019500</v>
      </c>
      <c r="AB93" s="63" t="s">
        <v>60</v>
      </c>
      <c r="AC93" s="63" t="s">
        <v>45</v>
      </c>
      <c r="AD93" s="63" t="s">
        <v>45</v>
      </c>
      <c r="AE93" s="70">
        <v>2019500</v>
      </c>
      <c r="AF93" s="63" t="s">
        <v>45</v>
      </c>
      <c r="AG93" s="65" t="s">
        <v>184</v>
      </c>
      <c r="AH93" s="67" t="s">
        <v>132</v>
      </c>
      <c r="AI93" s="85" t="s">
        <v>197</v>
      </c>
    </row>
    <row r="94" spans="1:35" ht="79.2" x14ac:dyDescent="0.3">
      <c r="A94" s="64"/>
      <c r="B94" s="73"/>
      <c r="C94" s="73"/>
      <c r="D94" s="73"/>
      <c r="E94" s="73"/>
      <c r="F94" s="73"/>
      <c r="G94" s="73"/>
      <c r="H94" s="73"/>
      <c r="I94" s="7" t="s">
        <v>78</v>
      </c>
      <c r="J94" s="7" t="s">
        <v>79</v>
      </c>
      <c r="K94" s="7" t="s">
        <v>80</v>
      </c>
      <c r="L94" s="14">
        <v>960</v>
      </c>
      <c r="M94" s="73"/>
      <c r="N94" s="73"/>
      <c r="O94" s="64"/>
      <c r="P94" s="64"/>
      <c r="Q94" s="64"/>
      <c r="R94" s="75"/>
      <c r="S94" s="71"/>
      <c r="T94" s="71"/>
      <c r="U94" s="71"/>
      <c r="V94" s="73"/>
      <c r="W94" s="73"/>
      <c r="X94" s="73"/>
      <c r="Y94" s="73"/>
      <c r="Z94" s="64"/>
      <c r="AA94" s="71"/>
      <c r="AB94" s="64"/>
      <c r="AC94" s="64"/>
      <c r="AD94" s="64"/>
      <c r="AE94" s="71"/>
      <c r="AF94" s="64"/>
      <c r="AG94" s="66"/>
      <c r="AH94" s="67"/>
      <c r="AI94" s="86"/>
    </row>
    <row r="95" spans="1:35" ht="66" x14ac:dyDescent="0.3">
      <c r="A95" s="28" t="s">
        <v>198</v>
      </c>
      <c r="B95" s="42" t="s">
        <v>130</v>
      </c>
      <c r="C95" s="42" t="s">
        <v>104</v>
      </c>
      <c r="D95" s="42" t="s">
        <v>105</v>
      </c>
      <c r="E95" s="42" t="s">
        <v>130</v>
      </c>
      <c r="F95" s="42" t="s">
        <v>106</v>
      </c>
      <c r="G95" s="42" t="s">
        <v>44</v>
      </c>
      <c r="H95" s="42" t="s">
        <v>44</v>
      </c>
      <c r="I95" s="18" t="s">
        <v>107</v>
      </c>
      <c r="J95" s="18" t="s">
        <v>108</v>
      </c>
      <c r="K95" s="18" t="s">
        <v>109</v>
      </c>
      <c r="L95" s="19">
        <v>928300</v>
      </c>
      <c r="M95" s="42" t="s">
        <v>110</v>
      </c>
      <c r="N95" s="42" t="s">
        <v>131</v>
      </c>
      <c r="O95" s="28" t="s">
        <v>56</v>
      </c>
      <c r="P95" s="28" t="s">
        <v>57</v>
      </c>
      <c r="Q95" s="28" t="s">
        <v>58</v>
      </c>
      <c r="R95" s="45" t="s">
        <v>59</v>
      </c>
      <c r="S95" s="39">
        <v>833000</v>
      </c>
      <c r="T95" s="39">
        <v>833000</v>
      </c>
      <c r="U95" s="39">
        <v>833000</v>
      </c>
      <c r="V95" s="42" t="s">
        <v>45</v>
      </c>
      <c r="W95" s="42" t="s">
        <v>45</v>
      </c>
      <c r="X95" s="42" t="s">
        <v>45</v>
      </c>
      <c r="Y95" s="42" t="s">
        <v>45</v>
      </c>
      <c r="Z95" s="36" t="s">
        <v>45</v>
      </c>
      <c r="AA95" s="39">
        <v>147000</v>
      </c>
      <c r="AB95" s="28" t="s">
        <v>60</v>
      </c>
      <c r="AC95" s="28" t="s">
        <v>45</v>
      </c>
      <c r="AD95" s="28" t="s">
        <v>45</v>
      </c>
      <c r="AE95" s="39">
        <v>833000</v>
      </c>
      <c r="AF95" s="28" t="s">
        <v>45</v>
      </c>
      <c r="AG95" s="31" t="s">
        <v>127</v>
      </c>
      <c r="AH95" s="31" t="s">
        <v>199</v>
      </c>
      <c r="AI95" s="79">
        <v>46045</v>
      </c>
    </row>
    <row r="96" spans="1:35" ht="52.8" x14ac:dyDescent="0.3">
      <c r="A96" s="29"/>
      <c r="B96" s="43"/>
      <c r="C96" s="43"/>
      <c r="D96" s="43"/>
      <c r="E96" s="43"/>
      <c r="F96" s="43"/>
      <c r="G96" s="43"/>
      <c r="H96" s="43"/>
      <c r="I96" s="18" t="s">
        <v>113</v>
      </c>
      <c r="J96" s="18" t="s">
        <v>114</v>
      </c>
      <c r="K96" s="18" t="s">
        <v>115</v>
      </c>
      <c r="L96" s="20">
        <v>450</v>
      </c>
      <c r="M96" s="43"/>
      <c r="N96" s="43"/>
      <c r="O96" s="29"/>
      <c r="P96" s="29"/>
      <c r="Q96" s="29"/>
      <c r="R96" s="46"/>
      <c r="S96" s="40"/>
      <c r="T96" s="40"/>
      <c r="U96" s="40"/>
      <c r="V96" s="43"/>
      <c r="W96" s="43"/>
      <c r="X96" s="43"/>
      <c r="Y96" s="43"/>
      <c r="Z96" s="37"/>
      <c r="AA96" s="40"/>
      <c r="AB96" s="29"/>
      <c r="AC96" s="29"/>
      <c r="AD96" s="29"/>
      <c r="AE96" s="40"/>
      <c r="AF96" s="29"/>
      <c r="AG96" s="32"/>
      <c r="AH96" s="32"/>
      <c r="AI96" s="80"/>
    </row>
    <row r="97" spans="1:35" ht="92.4" x14ac:dyDescent="0.3">
      <c r="A97" s="30"/>
      <c r="B97" s="44"/>
      <c r="C97" s="44"/>
      <c r="D97" s="44"/>
      <c r="E97" s="44"/>
      <c r="F97" s="44"/>
      <c r="G97" s="44"/>
      <c r="H97" s="44"/>
      <c r="I97" s="18" t="s">
        <v>116</v>
      </c>
      <c r="J97" s="18" t="s">
        <v>117</v>
      </c>
      <c r="K97" s="18" t="s">
        <v>118</v>
      </c>
      <c r="L97" s="18">
        <v>1</v>
      </c>
      <c r="M97" s="44"/>
      <c r="N97" s="44"/>
      <c r="O97" s="30"/>
      <c r="P97" s="30"/>
      <c r="Q97" s="30"/>
      <c r="R97" s="47"/>
      <c r="S97" s="41"/>
      <c r="T97" s="41"/>
      <c r="U97" s="41"/>
      <c r="V97" s="44"/>
      <c r="W97" s="44"/>
      <c r="X97" s="44"/>
      <c r="Y97" s="44"/>
      <c r="Z97" s="38"/>
      <c r="AA97" s="41"/>
      <c r="AB97" s="30"/>
      <c r="AC97" s="30"/>
      <c r="AD97" s="30"/>
      <c r="AE97" s="41"/>
      <c r="AF97" s="30"/>
      <c r="AG97" s="33"/>
      <c r="AH97" s="33"/>
      <c r="AI97" s="81"/>
    </row>
    <row r="98" spans="1:35" ht="66" x14ac:dyDescent="0.3">
      <c r="A98" s="82" t="s">
        <v>200</v>
      </c>
      <c r="B98" s="82" t="s">
        <v>103</v>
      </c>
      <c r="C98" s="42" t="s">
        <v>104</v>
      </c>
      <c r="D98" s="42" t="s">
        <v>105</v>
      </c>
      <c r="E98" s="36" t="s">
        <v>103</v>
      </c>
      <c r="F98" s="42" t="s">
        <v>106</v>
      </c>
      <c r="G98" s="42" t="s">
        <v>44</v>
      </c>
      <c r="H98" s="42" t="s">
        <v>44</v>
      </c>
      <c r="I98" s="18" t="s">
        <v>107</v>
      </c>
      <c r="J98" s="18" t="s">
        <v>108</v>
      </c>
      <c r="K98" s="18" t="s">
        <v>109</v>
      </c>
      <c r="L98" s="19">
        <v>787154</v>
      </c>
      <c r="M98" s="42" t="s">
        <v>110</v>
      </c>
      <c r="N98" s="42" t="s">
        <v>111</v>
      </c>
      <c r="O98" s="28" t="s">
        <v>56</v>
      </c>
      <c r="P98" s="28" t="s">
        <v>57</v>
      </c>
      <c r="Q98" s="28" t="s">
        <v>58</v>
      </c>
      <c r="R98" s="45" t="s">
        <v>59</v>
      </c>
      <c r="S98" s="39">
        <v>759577</v>
      </c>
      <c r="T98" s="39">
        <v>759577</v>
      </c>
      <c r="U98" s="39">
        <v>759577</v>
      </c>
      <c r="V98" s="42" t="s">
        <v>45</v>
      </c>
      <c r="W98" s="42" t="s">
        <v>45</v>
      </c>
      <c r="X98" s="42" t="s">
        <v>45</v>
      </c>
      <c r="Y98" s="42" t="s">
        <v>45</v>
      </c>
      <c r="Z98" s="36" t="s">
        <v>45</v>
      </c>
      <c r="AA98" s="39">
        <v>134043</v>
      </c>
      <c r="AB98" s="28" t="s">
        <v>60</v>
      </c>
      <c r="AC98" s="28" t="s">
        <v>45</v>
      </c>
      <c r="AD98" s="28" t="s">
        <v>45</v>
      </c>
      <c r="AE98" s="39">
        <v>759577</v>
      </c>
      <c r="AF98" s="28" t="s">
        <v>45</v>
      </c>
      <c r="AG98" s="31" t="s">
        <v>199</v>
      </c>
      <c r="AH98" s="31" t="s">
        <v>201</v>
      </c>
      <c r="AI98" s="76" t="s">
        <v>202</v>
      </c>
    </row>
    <row r="99" spans="1:35" ht="52.8" x14ac:dyDescent="0.3">
      <c r="A99" s="83"/>
      <c r="B99" s="83"/>
      <c r="C99" s="43"/>
      <c r="D99" s="43"/>
      <c r="E99" s="37"/>
      <c r="F99" s="43"/>
      <c r="G99" s="43"/>
      <c r="H99" s="43"/>
      <c r="I99" s="18" t="s">
        <v>113</v>
      </c>
      <c r="J99" s="18" t="s">
        <v>114</v>
      </c>
      <c r="K99" s="18" t="s">
        <v>115</v>
      </c>
      <c r="L99" s="18">
        <v>871</v>
      </c>
      <c r="M99" s="43"/>
      <c r="N99" s="43"/>
      <c r="O99" s="29"/>
      <c r="P99" s="29"/>
      <c r="Q99" s="29"/>
      <c r="R99" s="46"/>
      <c r="S99" s="40"/>
      <c r="T99" s="40"/>
      <c r="U99" s="40"/>
      <c r="V99" s="43"/>
      <c r="W99" s="43"/>
      <c r="X99" s="43"/>
      <c r="Y99" s="43"/>
      <c r="Z99" s="37"/>
      <c r="AA99" s="40"/>
      <c r="AB99" s="29"/>
      <c r="AC99" s="29"/>
      <c r="AD99" s="29"/>
      <c r="AE99" s="40"/>
      <c r="AF99" s="29"/>
      <c r="AG99" s="32"/>
      <c r="AH99" s="32"/>
      <c r="AI99" s="77"/>
    </row>
    <row r="100" spans="1:35" ht="92.4" x14ac:dyDescent="0.3">
      <c r="A100" s="84"/>
      <c r="B100" s="84"/>
      <c r="C100" s="44"/>
      <c r="D100" s="44"/>
      <c r="E100" s="38"/>
      <c r="F100" s="44"/>
      <c r="G100" s="44"/>
      <c r="H100" s="44"/>
      <c r="I100" s="18" t="s">
        <v>116</v>
      </c>
      <c r="J100" s="18" t="s">
        <v>117</v>
      </c>
      <c r="K100" s="18" t="s">
        <v>118</v>
      </c>
      <c r="L100" s="18">
        <v>1</v>
      </c>
      <c r="M100" s="44"/>
      <c r="N100" s="44"/>
      <c r="O100" s="30"/>
      <c r="P100" s="30"/>
      <c r="Q100" s="30"/>
      <c r="R100" s="47"/>
      <c r="S100" s="41"/>
      <c r="T100" s="41"/>
      <c r="U100" s="41"/>
      <c r="V100" s="44"/>
      <c r="W100" s="44"/>
      <c r="X100" s="44"/>
      <c r="Y100" s="44"/>
      <c r="Z100" s="38"/>
      <c r="AA100" s="41"/>
      <c r="AB100" s="30"/>
      <c r="AC100" s="30"/>
      <c r="AD100" s="30"/>
      <c r="AE100" s="41"/>
      <c r="AF100" s="30"/>
      <c r="AG100" s="33"/>
      <c r="AH100" s="33"/>
      <c r="AI100" s="78"/>
    </row>
    <row r="101" spans="1:35" ht="105.6" x14ac:dyDescent="0.3">
      <c r="A101" s="63" t="s">
        <v>203</v>
      </c>
      <c r="B101" s="72" t="s">
        <v>195</v>
      </c>
      <c r="C101" s="72" t="s">
        <v>48</v>
      </c>
      <c r="D101" s="72" t="s">
        <v>49</v>
      </c>
      <c r="E101" s="72" t="s">
        <v>195</v>
      </c>
      <c r="F101" s="72" t="s">
        <v>50</v>
      </c>
      <c r="G101" s="72" t="s">
        <v>44</v>
      </c>
      <c r="H101" s="72" t="s">
        <v>44</v>
      </c>
      <c r="I101" s="7" t="s">
        <v>68</v>
      </c>
      <c r="J101" s="7" t="s">
        <v>69</v>
      </c>
      <c r="K101" s="7" t="s">
        <v>70</v>
      </c>
      <c r="L101" s="14">
        <v>4962</v>
      </c>
      <c r="M101" s="72" t="s">
        <v>54</v>
      </c>
      <c r="N101" s="72" t="s">
        <v>196</v>
      </c>
      <c r="O101" s="63" t="s">
        <v>56</v>
      </c>
      <c r="P101" s="63" t="s">
        <v>57</v>
      </c>
      <c r="Q101" s="63" t="s">
        <v>58</v>
      </c>
      <c r="R101" s="74" t="s">
        <v>59</v>
      </c>
      <c r="S101" s="70">
        <v>164000</v>
      </c>
      <c r="T101" s="70">
        <v>164000</v>
      </c>
      <c r="U101" s="70">
        <v>164000</v>
      </c>
      <c r="V101" s="72" t="s">
        <v>45</v>
      </c>
      <c r="W101" s="72" t="s">
        <v>45</v>
      </c>
      <c r="X101" s="72" t="s">
        <v>45</v>
      </c>
      <c r="Y101" s="72" t="s">
        <v>45</v>
      </c>
      <c r="Z101" s="63" t="s">
        <v>45</v>
      </c>
      <c r="AA101" s="70">
        <v>164000</v>
      </c>
      <c r="AB101" s="63" t="s">
        <v>60</v>
      </c>
      <c r="AC101" s="63" t="s">
        <v>45</v>
      </c>
      <c r="AD101" s="63" t="s">
        <v>45</v>
      </c>
      <c r="AE101" s="70">
        <v>164000</v>
      </c>
      <c r="AF101" s="63" t="s">
        <v>45</v>
      </c>
      <c r="AG101" s="65" t="s">
        <v>201</v>
      </c>
      <c r="AH101" s="67" t="s">
        <v>204</v>
      </c>
      <c r="AI101" s="68"/>
    </row>
    <row r="102" spans="1:35" ht="79.2" x14ac:dyDescent="0.3">
      <c r="A102" s="64"/>
      <c r="B102" s="73"/>
      <c r="C102" s="73"/>
      <c r="D102" s="73"/>
      <c r="E102" s="73"/>
      <c r="F102" s="73"/>
      <c r="G102" s="73"/>
      <c r="H102" s="73"/>
      <c r="I102" s="7" t="s">
        <v>78</v>
      </c>
      <c r="J102" s="7" t="s">
        <v>79</v>
      </c>
      <c r="K102" s="7" t="s">
        <v>80</v>
      </c>
      <c r="L102" s="14">
        <v>416</v>
      </c>
      <c r="M102" s="73"/>
      <c r="N102" s="73"/>
      <c r="O102" s="64"/>
      <c r="P102" s="64"/>
      <c r="Q102" s="64"/>
      <c r="R102" s="75"/>
      <c r="S102" s="71"/>
      <c r="T102" s="71"/>
      <c r="U102" s="71"/>
      <c r="V102" s="73"/>
      <c r="W102" s="73"/>
      <c r="X102" s="73"/>
      <c r="Y102" s="73"/>
      <c r="Z102" s="64"/>
      <c r="AA102" s="71"/>
      <c r="AB102" s="64"/>
      <c r="AC102" s="64"/>
      <c r="AD102" s="64"/>
      <c r="AE102" s="71"/>
      <c r="AF102" s="64"/>
      <c r="AG102" s="66"/>
      <c r="AH102" s="67"/>
      <c r="AI102" s="69"/>
    </row>
    <row r="103" spans="1:35" ht="48" x14ac:dyDescent="0.3">
      <c r="A103" s="59" t="s">
        <v>205</v>
      </c>
      <c r="B103" s="59" t="s">
        <v>206</v>
      </c>
      <c r="C103" s="59" t="s">
        <v>207</v>
      </c>
      <c r="D103" s="59" t="s">
        <v>41</v>
      </c>
      <c r="E103" s="59" t="s">
        <v>206</v>
      </c>
      <c r="F103" s="59" t="s">
        <v>43</v>
      </c>
      <c r="G103" s="59" t="s">
        <v>44</v>
      </c>
      <c r="H103" s="59" t="s">
        <v>44</v>
      </c>
      <c r="I103" s="27" t="s">
        <v>208</v>
      </c>
      <c r="J103" s="27" t="s">
        <v>209</v>
      </c>
      <c r="K103" s="27" t="s">
        <v>162</v>
      </c>
      <c r="L103" s="27">
        <v>1.41</v>
      </c>
      <c r="M103" s="59" t="s">
        <v>110</v>
      </c>
      <c r="N103" s="59" t="s">
        <v>210</v>
      </c>
      <c r="O103" s="53" t="s">
        <v>56</v>
      </c>
      <c r="P103" s="53" t="s">
        <v>57</v>
      </c>
      <c r="Q103" s="53" t="s">
        <v>58</v>
      </c>
      <c r="R103" s="53" t="s">
        <v>59</v>
      </c>
      <c r="S103" s="55">
        <v>765000</v>
      </c>
      <c r="T103" s="55">
        <v>765000</v>
      </c>
      <c r="U103" s="55">
        <v>765000</v>
      </c>
      <c r="V103" s="59" t="s">
        <v>45</v>
      </c>
      <c r="W103" s="59" t="s">
        <v>45</v>
      </c>
      <c r="X103" s="59" t="s">
        <v>45</v>
      </c>
      <c r="Y103" s="59" t="s">
        <v>45</v>
      </c>
      <c r="Z103" s="61" t="s">
        <v>45</v>
      </c>
      <c r="AA103" s="55">
        <v>135000</v>
      </c>
      <c r="AB103" s="53" t="s">
        <v>60</v>
      </c>
      <c r="AC103" s="53" t="s">
        <v>45</v>
      </c>
      <c r="AD103" s="53" t="s">
        <v>45</v>
      </c>
      <c r="AE103" s="55">
        <v>765000</v>
      </c>
      <c r="AF103" s="53" t="s">
        <v>45</v>
      </c>
      <c r="AG103" s="57" t="s">
        <v>201</v>
      </c>
      <c r="AH103" s="57" t="s">
        <v>204</v>
      </c>
      <c r="AI103" s="48"/>
    </row>
    <row r="104" spans="1:35" ht="96" x14ac:dyDescent="0.3">
      <c r="A104" s="60"/>
      <c r="B104" s="60"/>
      <c r="C104" s="60"/>
      <c r="D104" s="60"/>
      <c r="E104" s="60"/>
      <c r="F104" s="60"/>
      <c r="G104" s="60"/>
      <c r="H104" s="60"/>
      <c r="I104" s="27" t="s">
        <v>211</v>
      </c>
      <c r="J104" s="27" t="s">
        <v>212</v>
      </c>
      <c r="K104" s="27" t="s">
        <v>162</v>
      </c>
      <c r="L104" s="27">
        <v>4.1000000000000002E-2</v>
      </c>
      <c r="M104" s="60"/>
      <c r="N104" s="60"/>
      <c r="O104" s="54"/>
      <c r="P104" s="54"/>
      <c r="Q104" s="54"/>
      <c r="R104" s="54"/>
      <c r="S104" s="56"/>
      <c r="T104" s="56"/>
      <c r="U104" s="56"/>
      <c r="V104" s="60"/>
      <c r="W104" s="60"/>
      <c r="X104" s="60"/>
      <c r="Y104" s="60"/>
      <c r="Z104" s="62"/>
      <c r="AA104" s="56"/>
      <c r="AB104" s="54"/>
      <c r="AC104" s="54"/>
      <c r="AD104" s="54"/>
      <c r="AE104" s="56"/>
      <c r="AF104" s="54"/>
      <c r="AG104" s="58"/>
      <c r="AH104" s="58"/>
      <c r="AI104" s="49"/>
    </row>
    <row r="105" spans="1:35" ht="66" x14ac:dyDescent="0.3">
      <c r="A105" s="28" t="s">
        <v>213</v>
      </c>
      <c r="B105" s="50" t="s">
        <v>183</v>
      </c>
      <c r="C105" s="42" t="s">
        <v>104</v>
      </c>
      <c r="D105" s="42" t="s">
        <v>105</v>
      </c>
      <c r="E105" s="42" t="s">
        <v>183</v>
      </c>
      <c r="F105" s="42" t="s">
        <v>106</v>
      </c>
      <c r="G105" s="42" t="s">
        <v>44</v>
      </c>
      <c r="H105" s="42" t="s">
        <v>44</v>
      </c>
      <c r="I105" s="18" t="s">
        <v>107</v>
      </c>
      <c r="J105" s="18" t="s">
        <v>108</v>
      </c>
      <c r="K105" s="18" t="s">
        <v>109</v>
      </c>
      <c r="L105" s="19">
        <v>2446127</v>
      </c>
      <c r="M105" s="42" t="s">
        <v>54</v>
      </c>
      <c r="N105" s="42" t="s">
        <v>125</v>
      </c>
      <c r="O105" s="28" t="s">
        <v>56</v>
      </c>
      <c r="P105" s="28" t="s">
        <v>57</v>
      </c>
      <c r="Q105" s="28" t="s">
        <v>58</v>
      </c>
      <c r="R105" s="45" t="s">
        <v>59</v>
      </c>
      <c r="S105" s="39">
        <v>2243741.61</v>
      </c>
      <c r="T105" s="39">
        <v>2243741.61</v>
      </c>
      <c r="U105" s="39">
        <v>2243741.61</v>
      </c>
      <c r="V105" s="42" t="s">
        <v>45</v>
      </c>
      <c r="W105" s="42" t="s">
        <v>45</v>
      </c>
      <c r="X105" s="42" t="s">
        <v>45</v>
      </c>
      <c r="Y105" s="42" t="s">
        <v>45</v>
      </c>
      <c r="Z105" s="36" t="s">
        <v>45</v>
      </c>
      <c r="AA105" s="39">
        <v>395954.41</v>
      </c>
      <c r="AB105" s="28" t="s">
        <v>60</v>
      </c>
      <c r="AC105" s="28" t="s">
        <v>45</v>
      </c>
      <c r="AD105" s="28" t="s">
        <v>45</v>
      </c>
      <c r="AE105" s="39">
        <v>2243741.61</v>
      </c>
      <c r="AF105" s="28" t="s">
        <v>45</v>
      </c>
      <c r="AG105" s="31" t="s">
        <v>201</v>
      </c>
      <c r="AH105" s="31" t="s">
        <v>204</v>
      </c>
      <c r="AI105" s="34"/>
    </row>
    <row r="106" spans="1:35" ht="52.8" x14ac:dyDescent="0.3">
      <c r="A106" s="29"/>
      <c r="B106" s="51"/>
      <c r="C106" s="43"/>
      <c r="D106" s="43"/>
      <c r="E106" s="43"/>
      <c r="F106" s="43"/>
      <c r="G106" s="43"/>
      <c r="H106" s="43"/>
      <c r="I106" s="18" t="s">
        <v>113</v>
      </c>
      <c r="J106" s="18" t="s">
        <v>114</v>
      </c>
      <c r="K106" s="18" t="s">
        <v>115</v>
      </c>
      <c r="L106" s="20">
        <v>3200</v>
      </c>
      <c r="M106" s="43"/>
      <c r="N106" s="43"/>
      <c r="O106" s="29"/>
      <c r="P106" s="29"/>
      <c r="Q106" s="29"/>
      <c r="R106" s="46"/>
      <c r="S106" s="40"/>
      <c r="T106" s="40"/>
      <c r="U106" s="40"/>
      <c r="V106" s="43"/>
      <c r="W106" s="43"/>
      <c r="X106" s="43"/>
      <c r="Y106" s="43"/>
      <c r="Z106" s="37"/>
      <c r="AA106" s="40"/>
      <c r="AB106" s="29"/>
      <c r="AC106" s="29"/>
      <c r="AD106" s="29"/>
      <c r="AE106" s="40"/>
      <c r="AF106" s="29"/>
      <c r="AG106" s="32"/>
      <c r="AH106" s="32"/>
      <c r="AI106" s="35"/>
    </row>
    <row r="107" spans="1:35" ht="92.4" x14ac:dyDescent="0.3">
      <c r="A107" s="30"/>
      <c r="B107" s="52"/>
      <c r="C107" s="44"/>
      <c r="D107" s="44"/>
      <c r="E107" s="44"/>
      <c r="F107" s="44"/>
      <c r="G107" s="44"/>
      <c r="H107" s="44"/>
      <c r="I107" s="18" t="s">
        <v>116</v>
      </c>
      <c r="J107" s="18" t="s">
        <v>117</v>
      </c>
      <c r="K107" s="18" t="s">
        <v>118</v>
      </c>
      <c r="L107" s="18">
        <v>1</v>
      </c>
      <c r="M107" s="44"/>
      <c r="N107" s="44"/>
      <c r="O107" s="30"/>
      <c r="P107" s="30"/>
      <c r="Q107" s="30"/>
      <c r="R107" s="47"/>
      <c r="S107" s="41"/>
      <c r="T107" s="41"/>
      <c r="U107" s="41"/>
      <c r="V107" s="44"/>
      <c r="W107" s="44"/>
      <c r="X107" s="44"/>
      <c r="Y107" s="44"/>
      <c r="Z107" s="38"/>
      <c r="AA107" s="41"/>
      <c r="AB107" s="30"/>
      <c r="AC107" s="30"/>
      <c r="AD107" s="30"/>
      <c r="AE107" s="41"/>
      <c r="AF107" s="30"/>
      <c r="AG107" s="33"/>
      <c r="AH107" s="33"/>
      <c r="AI107" s="35"/>
    </row>
  </sheetData>
  <mergeCells count="917">
    <mergeCell ref="A1:A2"/>
    <mergeCell ref="B1:B2"/>
    <mergeCell ref="C1:C2"/>
    <mergeCell ref="D1:D2"/>
    <mergeCell ref="E1:E2"/>
    <mergeCell ref="F1:F2"/>
    <mergeCell ref="Q1:Q2"/>
    <mergeCell ref="R1:R2"/>
    <mergeCell ref="S1:S2"/>
    <mergeCell ref="T1:T2"/>
    <mergeCell ref="U1:Z1"/>
    <mergeCell ref="G1:G2"/>
    <mergeCell ref="H1:H2"/>
    <mergeCell ref="I1:L1"/>
    <mergeCell ref="M1:M2"/>
    <mergeCell ref="N1:N2"/>
    <mergeCell ref="O1:O2"/>
    <mergeCell ref="X4:X5"/>
    <mergeCell ref="M4:M5"/>
    <mergeCell ref="N4:N5"/>
    <mergeCell ref="O4:O5"/>
    <mergeCell ref="P4:P5"/>
    <mergeCell ref="Q4:Q5"/>
    <mergeCell ref="R4:R5"/>
    <mergeCell ref="AI1:AI2"/>
    <mergeCell ref="A4:A5"/>
    <mergeCell ref="B4:B5"/>
    <mergeCell ref="C4:C5"/>
    <mergeCell ref="D4:D5"/>
    <mergeCell ref="E4:E5"/>
    <mergeCell ref="F4:F5"/>
    <mergeCell ref="G4:G5"/>
    <mergeCell ref="H4:H5"/>
    <mergeCell ref="I4:L5"/>
    <mergeCell ref="AA1:AA2"/>
    <mergeCell ref="AB1:AB2"/>
    <mergeCell ref="AC1:AE1"/>
    <mergeCell ref="AF1:AF2"/>
    <mergeCell ref="AG1:AG2"/>
    <mergeCell ref="AH1:AH2"/>
    <mergeCell ref="P1:P2"/>
    <mergeCell ref="M6:M10"/>
    <mergeCell ref="N6:N10"/>
    <mergeCell ref="O6:O10"/>
    <mergeCell ref="AE4:AE5"/>
    <mergeCell ref="AF4:AF5"/>
    <mergeCell ref="AG4:AG5"/>
    <mergeCell ref="AH4:AH5"/>
    <mergeCell ref="AI4:AI5"/>
    <mergeCell ref="A6:A10"/>
    <mergeCell ref="B6:B10"/>
    <mergeCell ref="C6:C10"/>
    <mergeCell ref="D6:D10"/>
    <mergeCell ref="E6:E10"/>
    <mergeCell ref="Y4:Y5"/>
    <mergeCell ref="Z4:Z5"/>
    <mergeCell ref="AA4:AA5"/>
    <mergeCell ref="AB4:AB5"/>
    <mergeCell ref="AC4:AC5"/>
    <mergeCell ref="AD4:AD5"/>
    <mergeCell ref="S4:S5"/>
    <mergeCell ref="T4:T5"/>
    <mergeCell ref="U4:U5"/>
    <mergeCell ref="V4:V5"/>
    <mergeCell ref="W4:W5"/>
    <mergeCell ref="D11:D16"/>
    <mergeCell ref="E11:E16"/>
    <mergeCell ref="F11:F16"/>
    <mergeCell ref="AB6:AB10"/>
    <mergeCell ref="AC6:AC10"/>
    <mergeCell ref="AD6:AD10"/>
    <mergeCell ref="AE6:AE10"/>
    <mergeCell ref="AF6:AF10"/>
    <mergeCell ref="AI6:AI10"/>
    <mergeCell ref="V6:V10"/>
    <mergeCell ref="W6:W10"/>
    <mergeCell ref="X6:X10"/>
    <mergeCell ref="Y6:Y10"/>
    <mergeCell ref="Z6:Z10"/>
    <mergeCell ref="AA6:AA10"/>
    <mergeCell ref="P6:P10"/>
    <mergeCell ref="Q6:Q10"/>
    <mergeCell ref="R6:R10"/>
    <mergeCell ref="S6:S10"/>
    <mergeCell ref="T6:T10"/>
    <mergeCell ref="U6:U10"/>
    <mergeCell ref="F6:F10"/>
    <mergeCell ref="G6:G10"/>
    <mergeCell ref="H6:H10"/>
    <mergeCell ref="AF11:AF16"/>
    <mergeCell ref="AG11:AG16"/>
    <mergeCell ref="AH11:AH16"/>
    <mergeCell ref="W11:W16"/>
    <mergeCell ref="X11:X16"/>
    <mergeCell ref="Y11:Y16"/>
    <mergeCell ref="Z11:Z16"/>
    <mergeCell ref="AA11:AA16"/>
    <mergeCell ref="AB11:AB16"/>
    <mergeCell ref="A17:A21"/>
    <mergeCell ref="B17:B21"/>
    <mergeCell ref="C17:C21"/>
    <mergeCell ref="D17:D21"/>
    <mergeCell ref="E17:E21"/>
    <mergeCell ref="F17:F21"/>
    <mergeCell ref="AC11:AC16"/>
    <mergeCell ref="AD11:AD16"/>
    <mergeCell ref="AE11:AE16"/>
    <mergeCell ref="Q11:Q16"/>
    <mergeCell ref="R11:R16"/>
    <mergeCell ref="S11:S16"/>
    <mergeCell ref="T11:T16"/>
    <mergeCell ref="U11:U16"/>
    <mergeCell ref="V11:V16"/>
    <mergeCell ref="G11:G16"/>
    <mergeCell ref="H11:H16"/>
    <mergeCell ref="M11:M16"/>
    <mergeCell ref="N11:N16"/>
    <mergeCell ref="O11:O16"/>
    <mergeCell ref="P11:P16"/>
    <mergeCell ref="A11:A16"/>
    <mergeCell ref="B11:B16"/>
    <mergeCell ref="C11:C16"/>
    <mergeCell ref="AA17:AA21"/>
    <mergeCell ref="AB17:AB21"/>
    <mergeCell ref="Q17:Q21"/>
    <mergeCell ref="R17:R21"/>
    <mergeCell ref="S17:S21"/>
    <mergeCell ref="T17:T21"/>
    <mergeCell ref="U17:U21"/>
    <mergeCell ref="V17:V21"/>
    <mergeCell ref="G17:G21"/>
    <mergeCell ref="H17:H21"/>
    <mergeCell ref="M17:M21"/>
    <mergeCell ref="N17:N21"/>
    <mergeCell ref="O17:O21"/>
    <mergeCell ref="P17:P21"/>
    <mergeCell ref="P22:P26"/>
    <mergeCell ref="Q22:Q26"/>
    <mergeCell ref="R22:R26"/>
    <mergeCell ref="S22:S26"/>
    <mergeCell ref="AI17:AI21"/>
    <mergeCell ref="A22:A26"/>
    <mergeCell ref="B22:B26"/>
    <mergeCell ref="C22:C26"/>
    <mergeCell ref="D22:D26"/>
    <mergeCell ref="E22:E26"/>
    <mergeCell ref="F22:F26"/>
    <mergeCell ref="G22:G26"/>
    <mergeCell ref="H22:H26"/>
    <mergeCell ref="M22:M26"/>
    <mergeCell ref="AC17:AC21"/>
    <mergeCell ref="AD17:AD21"/>
    <mergeCell ref="AE17:AE21"/>
    <mergeCell ref="AF17:AF21"/>
    <mergeCell ref="AG17:AG21"/>
    <mergeCell ref="AH17:AH21"/>
    <mergeCell ref="W17:W21"/>
    <mergeCell ref="X17:X21"/>
    <mergeCell ref="Y17:Y21"/>
    <mergeCell ref="Z17:Z21"/>
    <mergeCell ref="AF22:AF26"/>
    <mergeCell ref="AG22:AG26"/>
    <mergeCell ref="AH22:AH26"/>
    <mergeCell ref="AI22:AI26"/>
    <mergeCell ref="A27:A32"/>
    <mergeCell ref="B27:B32"/>
    <mergeCell ref="C27:C32"/>
    <mergeCell ref="D27:D32"/>
    <mergeCell ref="E27:E32"/>
    <mergeCell ref="F27:F32"/>
    <mergeCell ref="Z22:Z26"/>
    <mergeCell ref="AA22:AA26"/>
    <mergeCell ref="AB22:AB26"/>
    <mergeCell ref="AC22:AC26"/>
    <mergeCell ref="AD22:AD26"/>
    <mergeCell ref="AE22:AE26"/>
    <mergeCell ref="T22:T26"/>
    <mergeCell ref="U22:U26"/>
    <mergeCell ref="V22:V26"/>
    <mergeCell ref="W22:W26"/>
    <mergeCell ref="X22:X26"/>
    <mergeCell ref="Y22:Y26"/>
    <mergeCell ref="N22:N26"/>
    <mergeCell ref="O22:O26"/>
    <mergeCell ref="S27:S32"/>
    <mergeCell ref="T27:T32"/>
    <mergeCell ref="U27:U32"/>
    <mergeCell ref="V27:V32"/>
    <mergeCell ref="G27:G32"/>
    <mergeCell ref="H27:H32"/>
    <mergeCell ref="M27:M32"/>
    <mergeCell ref="N27:N32"/>
    <mergeCell ref="O27:O32"/>
    <mergeCell ref="P27:P32"/>
    <mergeCell ref="AI27:AI32"/>
    <mergeCell ref="A33:A43"/>
    <mergeCell ref="B33:B38"/>
    <mergeCell ref="C33:C38"/>
    <mergeCell ref="D33:D38"/>
    <mergeCell ref="E33:E38"/>
    <mergeCell ref="F33:F38"/>
    <mergeCell ref="G33:G38"/>
    <mergeCell ref="H33:H38"/>
    <mergeCell ref="M33:M38"/>
    <mergeCell ref="AC27:AC32"/>
    <mergeCell ref="AD27:AD32"/>
    <mergeCell ref="AE27:AE32"/>
    <mergeCell ref="AF27:AF32"/>
    <mergeCell ref="AG27:AG32"/>
    <mergeCell ref="AH27:AH32"/>
    <mergeCell ref="W27:W32"/>
    <mergeCell ref="X27:X32"/>
    <mergeCell ref="Y27:Y32"/>
    <mergeCell ref="Z27:Z32"/>
    <mergeCell ref="AA27:AA32"/>
    <mergeCell ref="AB27:AB32"/>
    <mergeCell ref="Q27:Q32"/>
    <mergeCell ref="R27:R32"/>
    <mergeCell ref="AG33:AG43"/>
    <mergeCell ref="AH33:AH43"/>
    <mergeCell ref="AI33:AI43"/>
    <mergeCell ref="B39:B43"/>
    <mergeCell ref="C39:C43"/>
    <mergeCell ref="D39:D43"/>
    <mergeCell ref="E39:E43"/>
    <mergeCell ref="F39:F43"/>
    <mergeCell ref="G39:G43"/>
    <mergeCell ref="Z33:Z38"/>
    <mergeCell ref="AA33:AA38"/>
    <mergeCell ref="AB33:AB38"/>
    <mergeCell ref="AC33:AC38"/>
    <mergeCell ref="AD33:AD38"/>
    <mergeCell ref="AE33:AE38"/>
    <mergeCell ref="T33:T38"/>
    <mergeCell ref="U33:U38"/>
    <mergeCell ref="V33:V38"/>
    <mergeCell ref="W33:W38"/>
    <mergeCell ref="X33:X38"/>
    <mergeCell ref="Y33:Y38"/>
    <mergeCell ref="N33:N38"/>
    <mergeCell ref="O33:O38"/>
    <mergeCell ref="P33:P38"/>
    <mergeCell ref="X39:X43"/>
    <mergeCell ref="Y39:Y43"/>
    <mergeCell ref="H39:H43"/>
    <mergeCell ref="M39:M43"/>
    <mergeCell ref="N39:N43"/>
    <mergeCell ref="O39:O43"/>
    <mergeCell ref="P39:P43"/>
    <mergeCell ref="Q39:Q43"/>
    <mergeCell ref="AF33:AF38"/>
    <mergeCell ref="Q33:Q38"/>
    <mergeCell ref="R33:R38"/>
    <mergeCell ref="S33:S43"/>
    <mergeCell ref="R39:R43"/>
    <mergeCell ref="P44:P46"/>
    <mergeCell ref="Q44:Q46"/>
    <mergeCell ref="R44:R46"/>
    <mergeCell ref="S44:S46"/>
    <mergeCell ref="AF39:AF43"/>
    <mergeCell ref="A44:A46"/>
    <mergeCell ref="B44:B46"/>
    <mergeCell ref="C44:C46"/>
    <mergeCell ref="D44:D46"/>
    <mergeCell ref="E44:E46"/>
    <mergeCell ref="F44:F46"/>
    <mergeCell ref="G44:G46"/>
    <mergeCell ref="H44:H46"/>
    <mergeCell ref="M44:M46"/>
    <mergeCell ref="Z39:Z43"/>
    <mergeCell ref="AA39:AA43"/>
    <mergeCell ref="AB39:AB43"/>
    <mergeCell ref="AC39:AC43"/>
    <mergeCell ref="AD39:AD43"/>
    <mergeCell ref="AE39:AE43"/>
    <mergeCell ref="T39:T43"/>
    <mergeCell ref="U39:U43"/>
    <mergeCell ref="V39:V43"/>
    <mergeCell ref="W39:W43"/>
    <mergeCell ref="AF44:AF46"/>
    <mergeCell ref="AG44:AG46"/>
    <mergeCell ref="AH44:AH46"/>
    <mergeCell ref="AI44:AI46"/>
    <mergeCell ref="A47:A49"/>
    <mergeCell ref="B47:B49"/>
    <mergeCell ref="C47:C49"/>
    <mergeCell ref="D47:D49"/>
    <mergeCell ref="E47:E49"/>
    <mergeCell ref="F47:F49"/>
    <mergeCell ref="Z44:Z46"/>
    <mergeCell ref="AA44:AA46"/>
    <mergeCell ref="AB44:AB46"/>
    <mergeCell ref="AC44:AC46"/>
    <mergeCell ref="AD44:AD46"/>
    <mergeCell ref="AE44:AE46"/>
    <mergeCell ref="T44:T46"/>
    <mergeCell ref="U44:U46"/>
    <mergeCell ref="V44:V46"/>
    <mergeCell ref="W44:W46"/>
    <mergeCell ref="X44:X46"/>
    <mergeCell ref="Y44:Y46"/>
    <mergeCell ref="N44:N46"/>
    <mergeCell ref="O44:O46"/>
    <mergeCell ref="AA47:AA49"/>
    <mergeCell ref="AB47:AB49"/>
    <mergeCell ref="Q47:Q49"/>
    <mergeCell ref="R47:R49"/>
    <mergeCell ref="S47:S49"/>
    <mergeCell ref="T47:T49"/>
    <mergeCell ref="U47:U49"/>
    <mergeCell ref="V47:V49"/>
    <mergeCell ref="G47:G49"/>
    <mergeCell ref="H47:H49"/>
    <mergeCell ref="M47:M49"/>
    <mergeCell ref="N47:N49"/>
    <mergeCell ref="O47:O49"/>
    <mergeCell ref="P47:P49"/>
    <mergeCell ref="P50:P52"/>
    <mergeCell ref="Q50:Q52"/>
    <mergeCell ref="R50:R52"/>
    <mergeCell ref="S50:S52"/>
    <mergeCell ref="AI47:AI49"/>
    <mergeCell ref="A50:A52"/>
    <mergeCell ref="B50:B52"/>
    <mergeCell ref="C50:C52"/>
    <mergeCell ref="D50:D52"/>
    <mergeCell ref="E50:E52"/>
    <mergeCell ref="F50:F52"/>
    <mergeCell ref="G50:G52"/>
    <mergeCell ref="H50:H52"/>
    <mergeCell ref="M50:M52"/>
    <mergeCell ref="AC47:AC49"/>
    <mergeCell ref="AD47:AD49"/>
    <mergeCell ref="AE47:AE49"/>
    <mergeCell ref="AF47:AF49"/>
    <mergeCell ref="AG47:AG49"/>
    <mergeCell ref="AH47:AH49"/>
    <mergeCell ref="W47:W49"/>
    <mergeCell ref="X47:X49"/>
    <mergeCell ref="Y47:Y49"/>
    <mergeCell ref="Z47:Z49"/>
    <mergeCell ref="AF50:AF52"/>
    <mergeCell ref="AG50:AG52"/>
    <mergeCell ref="AH50:AH52"/>
    <mergeCell ref="AI50:AI52"/>
    <mergeCell ref="A53:A55"/>
    <mergeCell ref="B53:B55"/>
    <mergeCell ref="C53:C55"/>
    <mergeCell ref="D53:D55"/>
    <mergeCell ref="E53:E55"/>
    <mergeCell ref="F53:F55"/>
    <mergeCell ref="Z50:Z52"/>
    <mergeCell ref="AA50:AA52"/>
    <mergeCell ref="AB50:AB52"/>
    <mergeCell ref="AC50:AC52"/>
    <mergeCell ref="AD50:AD52"/>
    <mergeCell ref="AE50:AE52"/>
    <mergeCell ref="T50:T52"/>
    <mergeCell ref="U50:U52"/>
    <mergeCell ref="V50:V52"/>
    <mergeCell ref="W50:W52"/>
    <mergeCell ref="X50:X52"/>
    <mergeCell ref="Y50:Y52"/>
    <mergeCell ref="N50:N52"/>
    <mergeCell ref="O50:O52"/>
    <mergeCell ref="AA53:AA55"/>
    <mergeCell ref="AB53:AB55"/>
    <mergeCell ref="Q53:Q55"/>
    <mergeCell ref="R53:R55"/>
    <mergeCell ref="S53:S55"/>
    <mergeCell ref="T53:T55"/>
    <mergeCell ref="U53:U55"/>
    <mergeCell ref="V53:V55"/>
    <mergeCell ref="G53:G55"/>
    <mergeCell ref="H53:H55"/>
    <mergeCell ref="M53:M55"/>
    <mergeCell ref="N53:N55"/>
    <mergeCell ref="O53:O55"/>
    <mergeCell ref="P53:P55"/>
    <mergeCell ref="P56:P58"/>
    <mergeCell ref="Q56:Q58"/>
    <mergeCell ref="R56:R58"/>
    <mergeCell ref="S56:S58"/>
    <mergeCell ref="AI53:AI55"/>
    <mergeCell ref="A56:A58"/>
    <mergeCell ref="B56:B58"/>
    <mergeCell ref="C56:C58"/>
    <mergeCell ref="D56:D58"/>
    <mergeCell ref="E56:E58"/>
    <mergeCell ref="F56:F58"/>
    <mergeCell ref="G56:G58"/>
    <mergeCell ref="H56:H58"/>
    <mergeCell ref="M56:M58"/>
    <mergeCell ref="AC53:AC55"/>
    <mergeCell ref="AD53:AD55"/>
    <mergeCell ref="AE53:AE55"/>
    <mergeCell ref="AF53:AF55"/>
    <mergeCell ref="AG53:AG55"/>
    <mergeCell ref="AH53:AH55"/>
    <mergeCell ref="W53:W55"/>
    <mergeCell ref="X53:X55"/>
    <mergeCell ref="Y53:Y55"/>
    <mergeCell ref="Z53:Z55"/>
    <mergeCell ref="AF56:AF58"/>
    <mergeCell ref="AG56:AG58"/>
    <mergeCell ref="AH56:AH58"/>
    <mergeCell ref="AI56:AI58"/>
    <mergeCell ref="A59:A60"/>
    <mergeCell ref="B59:B60"/>
    <mergeCell ref="C59:C60"/>
    <mergeCell ref="D59:D60"/>
    <mergeCell ref="E59:E60"/>
    <mergeCell ref="F59:F60"/>
    <mergeCell ref="Z56:Z58"/>
    <mergeCell ref="AA56:AA58"/>
    <mergeCell ref="AB56:AB58"/>
    <mergeCell ref="AC56:AC58"/>
    <mergeCell ref="AD56:AD58"/>
    <mergeCell ref="AE56:AE58"/>
    <mergeCell ref="T56:T58"/>
    <mergeCell ref="U56:U58"/>
    <mergeCell ref="V56:V58"/>
    <mergeCell ref="W56:W58"/>
    <mergeCell ref="X56:X58"/>
    <mergeCell ref="Y56:Y58"/>
    <mergeCell ref="N56:N58"/>
    <mergeCell ref="O56:O58"/>
    <mergeCell ref="AA59:AA60"/>
    <mergeCell ref="AB59:AB60"/>
    <mergeCell ref="Q59:Q60"/>
    <mergeCell ref="R59:R60"/>
    <mergeCell ref="S59:S60"/>
    <mergeCell ref="T59:T60"/>
    <mergeCell ref="U59:U60"/>
    <mergeCell ref="V59:V60"/>
    <mergeCell ref="G59:G60"/>
    <mergeCell ref="H59:H60"/>
    <mergeCell ref="M59:M60"/>
    <mergeCell ref="N59:N60"/>
    <mergeCell ref="O59:O60"/>
    <mergeCell ref="P59:P60"/>
    <mergeCell ref="P61:P62"/>
    <mergeCell ref="Q61:Q62"/>
    <mergeCell ref="R61:R62"/>
    <mergeCell ref="S61:S62"/>
    <mergeCell ref="AI59:AI60"/>
    <mergeCell ref="A61:A62"/>
    <mergeCell ref="B61:B62"/>
    <mergeCell ref="C61:C62"/>
    <mergeCell ref="D61:D62"/>
    <mergeCell ref="E61:E62"/>
    <mergeCell ref="F61:F62"/>
    <mergeCell ref="G61:G62"/>
    <mergeCell ref="H61:H62"/>
    <mergeCell ref="M61:M62"/>
    <mergeCell ref="AC59:AC60"/>
    <mergeCell ref="AD59:AD60"/>
    <mergeCell ref="AE59:AE60"/>
    <mergeCell ref="AF59:AF60"/>
    <mergeCell ref="AG59:AG60"/>
    <mergeCell ref="AH59:AH60"/>
    <mergeCell ref="W59:W60"/>
    <mergeCell ref="X59:X60"/>
    <mergeCell ref="Y59:Y60"/>
    <mergeCell ref="Z59:Z60"/>
    <mergeCell ref="AF61:AF62"/>
    <mergeCell ref="AG61:AG62"/>
    <mergeCell ref="AH61:AH62"/>
    <mergeCell ref="AI61:AI62"/>
    <mergeCell ref="A63:A64"/>
    <mergeCell ref="B63:B64"/>
    <mergeCell ref="C63:C64"/>
    <mergeCell ref="D63:D64"/>
    <mergeCell ref="E63:E64"/>
    <mergeCell ref="F63:F64"/>
    <mergeCell ref="Z61:Z62"/>
    <mergeCell ref="AA61:AA62"/>
    <mergeCell ref="AB61:AB62"/>
    <mergeCell ref="AC61:AC62"/>
    <mergeCell ref="AD61:AD62"/>
    <mergeCell ref="AE61:AE62"/>
    <mergeCell ref="T61:T62"/>
    <mergeCell ref="U61:U62"/>
    <mergeCell ref="V61:V62"/>
    <mergeCell ref="W61:W62"/>
    <mergeCell ref="X61:X62"/>
    <mergeCell ref="Y61:Y62"/>
    <mergeCell ref="N61:N62"/>
    <mergeCell ref="O61:O62"/>
    <mergeCell ref="AA63:AA64"/>
    <mergeCell ref="AB63:AB64"/>
    <mergeCell ref="Q63:Q64"/>
    <mergeCell ref="R63:R64"/>
    <mergeCell ref="S63:S64"/>
    <mergeCell ref="T63:T64"/>
    <mergeCell ref="U63:U64"/>
    <mergeCell ref="V63:V64"/>
    <mergeCell ref="G63:G64"/>
    <mergeCell ref="H63:H64"/>
    <mergeCell ref="M63:M64"/>
    <mergeCell ref="N63:N64"/>
    <mergeCell ref="O63:O64"/>
    <mergeCell ref="P63:P64"/>
    <mergeCell ref="P66:P69"/>
    <mergeCell ref="Q66:Q69"/>
    <mergeCell ref="R66:R69"/>
    <mergeCell ref="S66:S69"/>
    <mergeCell ref="AI63:AI64"/>
    <mergeCell ref="A66:A69"/>
    <mergeCell ref="B66:B69"/>
    <mergeCell ref="C66:C69"/>
    <mergeCell ref="D66:D69"/>
    <mergeCell ref="E66:E69"/>
    <mergeCell ref="F66:F69"/>
    <mergeCell ref="G66:G69"/>
    <mergeCell ref="H66:H69"/>
    <mergeCell ref="M66:M69"/>
    <mergeCell ref="AC63:AC64"/>
    <mergeCell ref="AD63:AD64"/>
    <mergeCell ref="AE63:AE64"/>
    <mergeCell ref="AF63:AF64"/>
    <mergeCell ref="AG63:AG64"/>
    <mergeCell ref="AH63:AH64"/>
    <mergeCell ref="W63:W64"/>
    <mergeCell ref="X63:X64"/>
    <mergeCell ref="Y63:Y64"/>
    <mergeCell ref="Z63:Z64"/>
    <mergeCell ref="AF66:AF69"/>
    <mergeCell ref="AG66:AG69"/>
    <mergeCell ref="AH66:AH69"/>
    <mergeCell ref="AI66:AI69"/>
    <mergeCell ref="A70:A72"/>
    <mergeCell ref="B70:B72"/>
    <mergeCell ref="C70:C72"/>
    <mergeCell ref="D70:D72"/>
    <mergeCell ref="E70:E72"/>
    <mergeCell ref="F70:F72"/>
    <mergeCell ref="Z66:Z69"/>
    <mergeCell ref="AA66:AA69"/>
    <mergeCell ref="AB66:AB69"/>
    <mergeCell ref="AC66:AC69"/>
    <mergeCell ref="AD66:AD69"/>
    <mergeCell ref="AE66:AE69"/>
    <mergeCell ref="T66:T69"/>
    <mergeCell ref="U66:U69"/>
    <mergeCell ref="V66:V69"/>
    <mergeCell ref="W66:W69"/>
    <mergeCell ref="X66:X69"/>
    <mergeCell ref="Y66:Y69"/>
    <mergeCell ref="N66:N69"/>
    <mergeCell ref="O66:O69"/>
    <mergeCell ref="AA70:AA72"/>
    <mergeCell ref="AB70:AB72"/>
    <mergeCell ref="Q70:Q72"/>
    <mergeCell ref="R70:R72"/>
    <mergeCell ref="S70:S72"/>
    <mergeCell ref="T70:T72"/>
    <mergeCell ref="U70:U72"/>
    <mergeCell ref="V70:V72"/>
    <mergeCell ref="G70:G72"/>
    <mergeCell ref="H70:H72"/>
    <mergeCell ref="M70:M72"/>
    <mergeCell ref="N70:N72"/>
    <mergeCell ref="O70:O72"/>
    <mergeCell ref="P70:P72"/>
    <mergeCell ref="P73:P75"/>
    <mergeCell ref="Q73:Q75"/>
    <mergeCell ref="R73:R75"/>
    <mergeCell ref="S73:S75"/>
    <mergeCell ref="AI70:AI72"/>
    <mergeCell ref="A73:A75"/>
    <mergeCell ref="B73:B75"/>
    <mergeCell ref="C73:C75"/>
    <mergeCell ref="D73:D75"/>
    <mergeCell ref="E73:E75"/>
    <mergeCell ref="F73:F75"/>
    <mergeCell ref="G73:G75"/>
    <mergeCell ref="H73:H75"/>
    <mergeCell ref="M73:M75"/>
    <mergeCell ref="AC70:AC72"/>
    <mergeCell ref="AD70:AD72"/>
    <mergeCell ref="AE70:AE72"/>
    <mergeCell ref="AF70:AF72"/>
    <mergeCell ref="AG70:AG72"/>
    <mergeCell ref="AH70:AH72"/>
    <mergeCell ref="W70:W72"/>
    <mergeCell ref="X70:X72"/>
    <mergeCell ref="Y70:Y72"/>
    <mergeCell ref="Z70:Z72"/>
    <mergeCell ref="AF73:AF75"/>
    <mergeCell ref="AG73:AG75"/>
    <mergeCell ref="AH73:AH75"/>
    <mergeCell ref="AI73:AI75"/>
    <mergeCell ref="A76:A78"/>
    <mergeCell ref="B76:B78"/>
    <mergeCell ref="C76:C78"/>
    <mergeCell ref="D76:D78"/>
    <mergeCell ref="E76:E78"/>
    <mergeCell ref="F76:F78"/>
    <mergeCell ref="Z73:Z75"/>
    <mergeCell ref="AA73:AA75"/>
    <mergeCell ref="AB73:AB75"/>
    <mergeCell ref="AC73:AC75"/>
    <mergeCell ref="AD73:AD75"/>
    <mergeCell ref="AE73:AE75"/>
    <mergeCell ref="T73:T75"/>
    <mergeCell ref="U73:U75"/>
    <mergeCell ref="V73:V75"/>
    <mergeCell ref="W73:W75"/>
    <mergeCell ref="X73:X75"/>
    <mergeCell ref="Y73:Y75"/>
    <mergeCell ref="N73:N75"/>
    <mergeCell ref="O73:O75"/>
    <mergeCell ref="AA76:AA78"/>
    <mergeCell ref="AB76:AB78"/>
    <mergeCell ref="Q76:Q78"/>
    <mergeCell ref="R76:R78"/>
    <mergeCell ref="S76:S78"/>
    <mergeCell ref="T76:T78"/>
    <mergeCell ref="U76:U78"/>
    <mergeCell ref="V76:V78"/>
    <mergeCell ref="G76:G78"/>
    <mergeCell ref="H76:H78"/>
    <mergeCell ref="M76:M78"/>
    <mergeCell ref="N76:N78"/>
    <mergeCell ref="O76:O78"/>
    <mergeCell ref="P76:P78"/>
    <mergeCell ref="P79:P81"/>
    <mergeCell ref="Q79:Q81"/>
    <mergeCell ref="R79:R81"/>
    <mergeCell ref="S79:S81"/>
    <mergeCell ref="AI76:AI78"/>
    <mergeCell ref="A79:A81"/>
    <mergeCell ref="B79:B81"/>
    <mergeCell ref="C79:C81"/>
    <mergeCell ref="D79:D81"/>
    <mergeCell ref="E79:E81"/>
    <mergeCell ref="F79:F81"/>
    <mergeCell ref="G79:G81"/>
    <mergeCell ref="H79:H81"/>
    <mergeCell ref="M79:M81"/>
    <mergeCell ref="AC76:AC78"/>
    <mergeCell ref="AD76:AD78"/>
    <mergeCell ref="AE76:AE78"/>
    <mergeCell ref="AF76:AF78"/>
    <mergeCell ref="AG76:AG78"/>
    <mergeCell ref="AH76:AH78"/>
    <mergeCell ref="W76:W78"/>
    <mergeCell ref="X76:X78"/>
    <mergeCell ref="Y76:Y78"/>
    <mergeCell ref="Z76:Z78"/>
    <mergeCell ref="AF79:AF81"/>
    <mergeCell ref="AG79:AG81"/>
    <mergeCell ref="AH79:AH81"/>
    <mergeCell ref="AI79:AI81"/>
    <mergeCell ref="A82:A87"/>
    <mergeCell ref="B82:B87"/>
    <mergeCell ref="C82:C87"/>
    <mergeCell ref="D82:D87"/>
    <mergeCell ref="E82:E87"/>
    <mergeCell ref="F82:F87"/>
    <mergeCell ref="Z79:Z81"/>
    <mergeCell ref="AA79:AA81"/>
    <mergeCell ref="AB79:AB81"/>
    <mergeCell ref="AC79:AC81"/>
    <mergeCell ref="AD79:AD81"/>
    <mergeCell ref="AE79:AE81"/>
    <mergeCell ref="T79:T81"/>
    <mergeCell ref="U79:U81"/>
    <mergeCell ref="V79:V81"/>
    <mergeCell ref="W79:W81"/>
    <mergeCell ref="X79:X81"/>
    <mergeCell ref="Y79:Y81"/>
    <mergeCell ref="N79:N81"/>
    <mergeCell ref="O79:O81"/>
    <mergeCell ref="AA82:AA87"/>
    <mergeCell ref="AB82:AB87"/>
    <mergeCell ref="Q82:Q87"/>
    <mergeCell ref="R82:R87"/>
    <mergeCell ref="S82:S87"/>
    <mergeCell ref="T82:T87"/>
    <mergeCell ref="U82:U87"/>
    <mergeCell ref="V82:V87"/>
    <mergeCell ref="G82:G87"/>
    <mergeCell ref="H82:H87"/>
    <mergeCell ref="M82:M87"/>
    <mergeCell ref="N82:N87"/>
    <mergeCell ref="O82:O87"/>
    <mergeCell ref="P82:P87"/>
    <mergeCell ref="P88:P92"/>
    <mergeCell ref="Q88:Q92"/>
    <mergeCell ref="R88:R92"/>
    <mergeCell ref="S88:S92"/>
    <mergeCell ref="AI82:AI87"/>
    <mergeCell ref="A88:A92"/>
    <mergeCell ref="B88:B92"/>
    <mergeCell ref="C88:C92"/>
    <mergeCell ref="D88:D92"/>
    <mergeCell ref="E88:E92"/>
    <mergeCell ref="F88:F92"/>
    <mergeCell ref="G88:G92"/>
    <mergeCell ref="H88:H92"/>
    <mergeCell ref="M88:M92"/>
    <mergeCell ref="AC82:AC87"/>
    <mergeCell ref="AD82:AD87"/>
    <mergeCell ref="AE82:AE87"/>
    <mergeCell ref="AF82:AF87"/>
    <mergeCell ref="AG82:AG87"/>
    <mergeCell ref="AH82:AH87"/>
    <mergeCell ref="W82:W87"/>
    <mergeCell ref="X82:X87"/>
    <mergeCell ref="Y82:Y87"/>
    <mergeCell ref="Z82:Z87"/>
    <mergeCell ref="AF88:AF92"/>
    <mergeCell ref="AG88:AG92"/>
    <mergeCell ref="AH88:AH92"/>
    <mergeCell ref="AI88:AI92"/>
    <mergeCell ref="A93:A94"/>
    <mergeCell ref="B93:B94"/>
    <mergeCell ref="C93:C94"/>
    <mergeCell ref="D93:D94"/>
    <mergeCell ref="E93:E94"/>
    <mergeCell ref="F93:F94"/>
    <mergeCell ref="Z88:Z92"/>
    <mergeCell ref="AA88:AA92"/>
    <mergeCell ref="AB88:AB92"/>
    <mergeCell ref="AC88:AC92"/>
    <mergeCell ref="AD88:AD92"/>
    <mergeCell ref="AE88:AE92"/>
    <mergeCell ref="T88:T92"/>
    <mergeCell ref="U88:U92"/>
    <mergeCell ref="V88:V92"/>
    <mergeCell ref="W88:W92"/>
    <mergeCell ref="X88:X92"/>
    <mergeCell ref="Y88:Y92"/>
    <mergeCell ref="N88:N92"/>
    <mergeCell ref="O88:O92"/>
    <mergeCell ref="AA93:AA94"/>
    <mergeCell ref="AB93:AB94"/>
    <mergeCell ref="Q93:Q94"/>
    <mergeCell ref="R93:R94"/>
    <mergeCell ref="S93:S94"/>
    <mergeCell ref="T93:T94"/>
    <mergeCell ref="U93:U94"/>
    <mergeCell ref="V93:V94"/>
    <mergeCell ref="G93:G94"/>
    <mergeCell ref="H93:H94"/>
    <mergeCell ref="M93:M94"/>
    <mergeCell ref="N93:N94"/>
    <mergeCell ref="O93:O94"/>
    <mergeCell ref="P93:P94"/>
    <mergeCell ref="P95:P97"/>
    <mergeCell ref="Q95:Q97"/>
    <mergeCell ref="R95:R97"/>
    <mergeCell ref="S95:S97"/>
    <mergeCell ref="AI93:AI94"/>
    <mergeCell ref="A95:A97"/>
    <mergeCell ref="B95:B97"/>
    <mergeCell ref="C95:C97"/>
    <mergeCell ref="D95:D97"/>
    <mergeCell ref="E95:E97"/>
    <mergeCell ref="F95:F97"/>
    <mergeCell ref="G95:G97"/>
    <mergeCell ref="H95:H97"/>
    <mergeCell ref="M95:M97"/>
    <mergeCell ref="AC93:AC94"/>
    <mergeCell ref="AD93:AD94"/>
    <mergeCell ref="AE93:AE94"/>
    <mergeCell ref="AF93:AF94"/>
    <mergeCell ref="AG93:AG94"/>
    <mergeCell ref="AH93:AH94"/>
    <mergeCell ref="W93:W94"/>
    <mergeCell ref="X93:X94"/>
    <mergeCell ref="Y93:Y94"/>
    <mergeCell ref="Z93:Z94"/>
    <mergeCell ref="AF95:AF97"/>
    <mergeCell ref="AG95:AG97"/>
    <mergeCell ref="AH95:AH97"/>
    <mergeCell ref="AI95:AI97"/>
    <mergeCell ref="A98:A100"/>
    <mergeCell ref="B98:B100"/>
    <mergeCell ref="C98:C100"/>
    <mergeCell ref="D98:D100"/>
    <mergeCell ref="E98:E100"/>
    <mergeCell ref="F98:F100"/>
    <mergeCell ref="Z95:Z97"/>
    <mergeCell ref="AA95:AA97"/>
    <mergeCell ref="AB95:AB97"/>
    <mergeCell ref="AC95:AC97"/>
    <mergeCell ref="AD95:AD97"/>
    <mergeCell ref="AE95:AE97"/>
    <mergeCell ref="T95:T97"/>
    <mergeCell ref="U95:U97"/>
    <mergeCell ref="V95:V97"/>
    <mergeCell ref="W95:W97"/>
    <mergeCell ref="X95:X97"/>
    <mergeCell ref="Y95:Y97"/>
    <mergeCell ref="N95:N97"/>
    <mergeCell ref="O95:O97"/>
    <mergeCell ref="AA98:AA100"/>
    <mergeCell ref="AB98:AB100"/>
    <mergeCell ref="Q98:Q100"/>
    <mergeCell ref="R98:R100"/>
    <mergeCell ref="S98:S100"/>
    <mergeCell ref="T98:T100"/>
    <mergeCell ref="U98:U100"/>
    <mergeCell ref="V98:V100"/>
    <mergeCell ref="G98:G100"/>
    <mergeCell ref="H98:H100"/>
    <mergeCell ref="M98:M100"/>
    <mergeCell ref="N98:N100"/>
    <mergeCell ref="O98:O100"/>
    <mergeCell ref="P98:P100"/>
    <mergeCell ref="P101:P102"/>
    <mergeCell ref="Q101:Q102"/>
    <mergeCell ref="R101:R102"/>
    <mergeCell ref="S101:S102"/>
    <mergeCell ref="AI98:AI100"/>
    <mergeCell ref="A101:A102"/>
    <mergeCell ref="B101:B102"/>
    <mergeCell ref="C101:C102"/>
    <mergeCell ref="D101:D102"/>
    <mergeCell ref="E101:E102"/>
    <mergeCell ref="F101:F102"/>
    <mergeCell ref="G101:G102"/>
    <mergeCell ref="H101:H102"/>
    <mergeCell ref="M101:M102"/>
    <mergeCell ref="AC98:AC100"/>
    <mergeCell ref="AD98:AD100"/>
    <mergeCell ref="AE98:AE100"/>
    <mergeCell ref="AF98:AF100"/>
    <mergeCell ref="AG98:AG100"/>
    <mergeCell ref="AH98:AH100"/>
    <mergeCell ref="W98:W100"/>
    <mergeCell ref="X98:X100"/>
    <mergeCell ref="Y98:Y100"/>
    <mergeCell ref="Z98:Z100"/>
    <mergeCell ref="AF101:AF102"/>
    <mergeCell ref="AG101:AG102"/>
    <mergeCell ref="AH101:AH102"/>
    <mergeCell ref="AI101:AI102"/>
    <mergeCell ref="A103:A104"/>
    <mergeCell ref="B103:B104"/>
    <mergeCell ref="C103:C104"/>
    <mergeCell ref="D103:D104"/>
    <mergeCell ref="E103:E104"/>
    <mergeCell ref="F103:F104"/>
    <mergeCell ref="Z101:Z102"/>
    <mergeCell ref="AA101:AA102"/>
    <mergeCell ref="AB101:AB102"/>
    <mergeCell ref="AC101:AC102"/>
    <mergeCell ref="AD101:AD102"/>
    <mergeCell ref="AE101:AE102"/>
    <mergeCell ref="T101:T102"/>
    <mergeCell ref="U101:U102"/>
    <mergeCell ref="V101:V102"/>
    <mergeCell ref="W101:W102"/>
    <mergeCell ref="X101:X102"/>
    <mergeCell ref="Y101:Y102"/>
    <mergeCell ref="N101:N102"/>
    <mergeCell ref="O101:O102"/>
    <mergeCell ref="S103:S104"/>
    <mergeCell ref="T103:T104"/>
    <mergeCell ref="U103:U104"/>
    <mergeCell ref="V103:V104"/>
    <mergeCell ref="G103:G104"/>
    <mergeCell ref="H103:H104"/>
    <mergeCell ref="M103:M104"/>
    <mergeCell ref="N103:N104"/>
    <mergeCell ref="O103:O104"/>
    <mergeCell ref="P103:P104"/>
    <mergeCell ref="AI103:AI104"/>
    <mergeCell ref="A105:A107"/>
    <mergeCell ref="B105:B107"/>
    <mergeCell ref="C105:C107"/>
    <mergeCell ref="D105:D107"/>
    <mergeCell ref="E105:E107"/>
    <mergeCell ref="F105:F107"/>
    <mergeCell ref="G105:G107"/>
    <mergeCell ref="H105:H107"/>
    <mergeCell ref="M105:M107"/>
    <mergeCell ref="AC103:AC104"/>
    <mergeCell ref="AD103:AD104"/>
    <mergeCell ref="AE103:AE104"/>
    <mergeCell ref="AF103:AF104"/>
    <mergeCell ref="AG103:AG104"/>
    <mergeCell ref="AH103:AH104"/>
    <mergeCell ref="W103:W104"/>
    <mergeCell ref="X103:X104"/>
    <mergeCell ref="Y103:Y104"/>
    <mergeCell ref="Z103:Z104"/>
    <mergeCell ref="AA103:AA104"/>
    <mergeCell ref="AB103:AB104"/>
    <mergeCell ref="Q103:Q104"/>
    <mergeCell ref="R103:R104"/>
    <mergeCell ref="T105:T107"/>
    <mergeCell ref="U105:U107"/>
    <mergeCell ref="V105:V107"/>
    <mergeCell ref="W105:W107"/>
    <mergeCell ref="X105:X107"/>
    <mergeCell ref="Y105:Y107"/>
    <mergeCell ref="N105:N107"/>
    <mergeCell ref="O105:O107"/>
    <mergeCell ref="P105:P107"/>
    <mergeCell ref="Q105:Q107"/>
    <mergeCell ref="R105:R107"/>
    <mergeCell ref="S105:S107"/>
    <mergeCell ref="AF105:AF107"/>
    <mergeCell ref="AG105:AG107"/>
    <mergeCell ref="AH105:AH107"/>
    <mergeCell ref="AI105:AI107"/>
    <mergeCell ref="Z105:Z107"/>
    <mergeCell ref="AA105:AA107"/>
    <mergeCell ref="AB105:AB107"/>
    <mergeCell ref="AC105:AC107"/>
    <mergeCell ref="AD105:AD107"/>
    <mergeCell ref="AE105:AE10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Romuald Grabštunovič</dc:creator>
  <cp:lastModifiedBy>Romuald Grabštunovič</cp:lastModifiedBy>
  <dcterms:created xsi:type="dcterms:W3CDTF">2026-05-22T06:12:56Z</dcterms:created>
  <dcterms:modified xsi:type="dcterms:W3CDTF">2026-05-22T06:19:43Z</dcterms:modified>
</cp:coreProperties>
</file>