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EGADP - SP 21-27\2. Kvietimai\EAAPS\1.2 KVIETIMŲ PLANAI\Kvietimų planai\AM\Regionų\20240123\Vilniaus_vandentvarka\Siųsta pakartotinai_2024-02-05\"/>
    </mc:Choice>
  </mc:AlternateContent>
  <xr:revisionPtr revIDLastSave="0" documentId="13_ncr:1_{3BC54F49-9F3D-4E97-9DBE-DE1887F584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definedNames>
    <definedName name="_xlnm.Print_Area" localSheetId="0">Lapas1!$A$1:$AI$8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7" i="1" l="1"/>
  <c r="T30" i="1"/>
  <c r="T20" i="1"/>
</calcChain>
</file>

<file path=xl/sharedStrings.xml><?xml version="1.0" encoding="utf-8"?>
<sst xmlns="http://schemas.openxmlformats.org/spreadsheetml/2006/main" count="404" uniqueCount="101">
  <si>
    <t>Kvietimo numeris</t>
  </si>
  <si>
    <t>Kvietimo pavadinimas</t>
  </si>
  <si>
    <t>Konkretus uždavinys arba priemonė (reforma ar investicija)</t>
  </si>
  <si>
    <t>Valstybei svarbus projektas</t>
  </si>
  <si>
    <t>Strateginės svarbos projektas</t>
  </si>
  <si>
    <t>Siektini stebėsenos rodikliai</t>
  </si>
  <si>
    <t>Pavadinimas</t>
  </si>
  <si>
    <t>Kodas</t>
  </si>
  <si>
    <t>Matavimo vienetas</t>
  </si>
  <si>
    <t>Siektina reikšmė</t>
  </si>
  <si>
    <t>EGADP paskolos lėšos</t>
  </si>
  <si>
    <t>Sostinės regionas</t>
  </si>
  <si>
    <t>Vidurio ir Vakarų Lietuva</t>
  </si>
  <si>
    <t>Valstybės biudžeto lėšos, skirtos ES fondų lėšomis netinkamam finansuoti  pridėtinės vertės mokesčiui apmokėti</t>
  </si>
  <si>
    <t>Netaikoma</t>
  </si>
  <si>
    <t xml:space="preserve">Apskritis </t>
  </si>
  <si>
    <t>Pažangos priemonės numeris</t>
  </si>
  <si>
    <t xml:space="preserve">Pažangos priemonės pavadinimas </t>
  </si>
  <si>
    <t>Finansuojamos projektų veiklos</t>
  </si>
  <si>
    <t>Galimi pareiškėjai</t>
  </si>
  <si>
    <t>Administruojančioji institucija</t>
  </si>
  <si>
    <t>Projektų atrankos būdas</t>
  </si>
  <si>
    <t xml:space="preserve">Planuojama kvietimo pabaigos data </t>
  </si>
  <si>
    <t>Paskelbto kvietimo data</t>
  </si>
  <si>
    <t>Planuojama kvietimo pradžios data</t>
  </si>
  <si>
    <t>Finansavimo forma</t>
  </si>
  <si>
    <t>(Kvietimų teikti projektų įgyvendinimo planus plano forma)</t>
  </si>
  <si>
    <t>KVIETIMŲ TEIKTI PROJEKTŲ ĮGYVENDINIMO PLANUS PLANAS</t>
  </si>
  <si>
    <t>Asignavimų valdytojas</t>
  </si>
  <si>
    <t>Pareiškėjų tipas: viešasis,  privatus</t>
  </si>
  <si>
    <t xml:space="preserve">Bendra kvietimui skirta finansavimo lėšų suma (eurais) </t>
  </si>
  <si>
    <t xml:space="preserve">Didžiausia galima skirti finansavimo lėšų suma projektui ir (arba) projekto veiklai įgyvendinti (eurais) </t>
  </si>
  <si>
    <t>Finansavimo šaltinis (-iai) ir sumos (eurais)</t>
  </si>
  <si>
    <t>Valstybės biudžeto lėšos</t>
  </si>
  <si>
    <r>
      <t xml:space="preserve">Europos Sąjungos (toliau </t>
    </r>
    <r>
      <rPr>
        <b/>
        <sz val="10"/>
        <rFont val="Times New Roman"/>
        <family val="1"/>
        <charset val="186"/>
      </rPr>
      <t>–</t>
    </r>
    <r>
      <rPr>
        <b/>
        <sz val="10"/>
        <color theme="1"/>
        <rFont val="Times New Roman"/>
        <family val="1"/>
        <charset val="186"/>
      </rPr>
      <t xml:space="preserve"> ES) fondų lėšos</t>
    </r>
  </si>
  <si>
    <t>Ekonomikos gaivinimo ir atsparumo didinimo priemonės (toliau – EGADP) subsidijos lėšos</t>
  </si>
  <si>
    <t xml:space="preserve">
Bendrojo finansavimo lėšos</t>
  </si>
  <si>
    <t>Nuosavo įnašo dydis (eurais)</t>
  </si>
  <si>
    <t>ES lėšų fondas</t>
  </si>
  <si>
    <r>
      <t>Finansavimas pagal regioną, kuriam gali būti priskiriama</t>
    </r>
    <r>
      <rPr>
        <b/>
        <sz val="10"/>
        <color theme="1"/>
        <rFont val="Times New Roman"/>
        <family val="1"/>
        <charset val="186"/>
      </rPr>
      <t xml:space="preserve"> (-os) projekto veikla
 (-os) </t>
    </r>
  </si>
  <si>
    <r>
      <t>20</t>
    </r>
    <r>
      <rPr>
        <sz val="10"/>
        <rFont val="Times New Roman"/>
        <family val="1"/>
        <charset val="186"/>
      </rPr>
      <t>21–</t>
    </r>
    <r>
      <rPr>
        <sz val="10"/>
        <color theme="1"/>
        <rFont val="Times New Roman"/>
        <family val="1"/>
        <charset val="186"/>
      </rPr>
      <t>2027 metų Europos Sąjungos fondų investicijų programos ir Ekonomikos gaivinimo ir atsparumo didinimo plano „Naujos kartos Lietuva“ administravimo taisyklių
7 priedas</t>
    </r>
  </si>
  <si>
    <t>Didinti geriamojo vandens tiekimo ir nuotekų tvarkymo paslaugų prieinamumą</t>
  </si>
  <si>
    <t>2.5. Skatinti prieigą prie vandens ir tvarią vandentvarką</t>
  </si>
  <si>
    <t>Ne</t>
  </si>
  <si>
    <t xml:space="preserve">RCO30
P.B.2.0030 </t>
  </si>
  <si>
    <t>km</t>
  </si>
  <si>
    <t>Privatus</t>
  </si>
  <si>
    <t>AM</t>
  </si>
  <si>
    <t>CPVA</t>
  </si>
  <si>
    <t>Dotacija</t>
  </si>
  <si>
    <t>Planavimas</t>
  </si>
  <si>
    <t>-</t>
  </si>
  <si>
    <t>Sanglaudos fondas</t>
  </si>
  <si>
    <t xml:space="preserve">RCO31
P.B.2.0031 </t>
  </si>
  <si>
    <t xml:space="preserve">RCR41
R.B.2.2041 </t>
  </si>
  <si>
    <t>Asmenys</t>
  </si>
  <si>
    <t xml:space="preserve">P.S.2.1013 </t>
  </si>
  <si>
    <t>m3/parą</t>
  </si>
  <si>
    <t>2024-05</t>
  </si>
  <si>
    <t>2024-07</t>
  </si>
  <si>
    <t xml:space="preserve">Nauji arba atnaujinti nuotekų valymo pajėgumai </t>
  </si>
  <si>
    <t xml:space="preserve">RCO32
P.B.2.0032 </t>
  </si>
  <si>
    <t>Gyventojų ekvivalentas</t>
  </si>
  <si>
    <t>2024-08</t>
  </si>
  <si>
    <t>2024-10</t>
  </si>
  <si>
    <t>20-202-P</t>
  </si>
  <si>
    <t>Geriamojo vandens tiekimo ir nuotekų tvarkymo paslaugų prieinamumo didinimams Elektrėnų savivaldybėje</t>
  </si>
  <si>
    <t>02-001-06-07-02(RE)-20-(LT011-04-01-01)</t>
  </si>
  <si>
    <t>Viešojo vandens tiekimo paskirstymo sistemų naujų arba atnaujintų vamzdynų ilgis</t>
  </si>
  <si>
    <t>UAB „Elektrėnų komunalinis ūkis“</t>
  </si>
  <si>
    <t>Viešojo nuotekų surinkimo tinklo naujų arba atnaujintų vamzdynų ilgis</t>
  </si>
  <si>
    <t>Gyventojai, prisijungę prie patobulintų viešojo vandens tiekimo sistemų</t>
  </si>
  <si>
    <t>Gyventojai, prisijungę bent prie antrinio viešojo nuotekų valymo įrenginių</t>
  </si>
  <si>
    <t xml:space="preserve">RCR42
R.B.2.2042 </t>
  </si>
  <si>
    <t>Geriamojo vandens tiekimo ir nuotekų tvarkymo infrastruktūros plėtra ir modernizavimas Ukmergės r. savivaldybėje</t>
  </si>
  <si>
    <t>UAB „Ukmergės vandenys“</t>
  </si>
  <si>
    <t>Nauji arba atnaujinti geriamojo vandens ruošimo pajėgumai</t>
  </si>
  <si>
    <t>20-203-P</t>
  </si>
  <si>
    <t>Geriamojo vandens tiekimo ir nuotekų tvarkymo infrastruktūros plėtra Šalčininkų rajone</t>
  </si>
  <si>
    <t>UAB „Tvarkyba“</t>
  </si>
  <si>
    <t>Geriamojo vandens tiekimo ir nuotekų tvarkymo infrastruktūros plėtra Šalčininkų rajone (Dainavos, Pabarės, Butrimonių, Kalesninkų gyvenvietėse)</t>
  </si>
  <si>
    <t>UAB „Eišiškių komunalinis ūkis“</t>
  </si>
  <si>
    <t>20-204-P</t>
  </si>
  <si>
    <t>Geriamojo vandens tiekimo ir nuotekų tvarkymo paslaugų prieinamumo didinimas Bartkuškio k. ir Musninkų mstl.</t>
  </si>
  <si>
    <t>UAB „Širvintų vandenys“</t>
  </si>
  <si>
    <t>2025-02</t>
  </si>
  <si>
    <t>2025-04</t>
  </si>
  <si>
    <t>Geriamojo vandens tiekimo ir nuotekų tvarkymo paslaugų prieinamumo didinimas Švenčionių rajone</t>
  </si>
  <si>
    <t>UAB „Pabradės komunalinis ūkis"</t>
  </si>
  <si>
    <t>20-205-P</t>
  </si>
  <si>
    <t>Geriamojo vandens tiekimo ir nuotekų tvarkymo infrastrukturos plėtra Trakų rajono savivaldybėje</t>
  </si>
  <si>
    <t>UAB „Trakų vandenys“</t>
  </si>
  <si>
    <t>20-206-P</t>
  </si>
  <si>
    <t>Vandens tiekimo ir nuotekų tvarkymo infrastruktūros renovavimas ir plėtra Vilniaus r. (Lavoriškių k., Mickūnų mstl., Nemėžio k., Skaidiškių k.)</t>
  </si>
  <si>
    <t>UAB „Nemėžio komunalininkas“</t>
  </si>
  <si>
    <t>Vandens tiekimo ir nuotekų tvarkymo infrastruktūros plėtra Vilniaus r. (Dūkštų k., Bezdonių mstl., Buivydžių I k.)</t>
  </si>
  <si>
    <t>UAB „Nemenčinės komunalininkas“</t>
  </si>
  <si>
    <t>2024-09</t>
  </si>
  <si>
    <t>20-207-P</t>
  </si>
  <si>
    <t>2024-04</t>
  </si>
  <si>
    <t>2024-06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</si>
</sst>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color theme="1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57"/>
  <sheetViews>
    <sheetView tabSelected="1" topLeftCell="K51" zoomScale="62" zoomScaleNormal="62" workbookViewId="0">
      <selection activeCell="AH41" sqref="AH41:AH46"/>
    </sheetView>
  </sheetViews>
  <sheetFormatPr defaultColWidth="9.109375" defaultRowHeight="13.2" x14ac:dyDescent="0.25"/>
  <cols>
    <col min="1" max="1" width="1.88671875" style="1" customWidth="1"/>
    <col min="2" max="2" width="21" style="1" customWidth="1"/>
    <col min="3" max="3" width="17.6640625" style="1" customWidth="1"/>
    <col min="4" max="4" width="15.5546875" style="1" customWidth="1"/>
    <col min="5" max="5" width="13.88671875" style="1" customWidth="1"/>
    <col min="6" max="6" width="18.33203125" style="1" customWidth="1"/>
    <col min="7" max="7" width="50.109375" style="1" customWidth="1"/>
    <col min="8" max="8" width="14.6640625" style="1" customWidth="1"/>
    <col min="9" max="9" width="13.88671875" style="1" customWidth="1"/>
    <col min="10" max="10" width="12.6640625" style="1" customWidth="1"/>
    <col min="11" max="14" width="10.5546875" style="1" customWidth="1"/>
    <col min="15" max="16" width="15.88671875" style="1" customWidth="1"/>
    <col min="17" max="17" width="18.5546875" style="1" customWidth="1"/>
    <col min="18" max="18" width="15.88671875" style="1" customWidth="1"/>
    <col min="19" max="19" width="14" style="1" customWidth="1"/>
    <col min="20" max="20" width="16.88671875" style="1" customWidth="1"/>
    <col min="21" max="21" width="14" style="1" customWidth="1"/>
    <col min="22" max="22" width="11.109375" style="1" customWidth="1"/>
    <col min="23" max="23" width="11.33203125" style="1" customWidth="1"/>
    <col min="24" max="24" width="10" style="1" customWidth="1"/>
    <col min="25" max="25" width="11.6640625" style="1" customWidth="1"/>
    <col min="26" max="27" width="12.33203125" style="1" customWidth="1"/>
    <col min="28" max="29" width="11.33203125" style="1" customWidth="1"/>
    <col min="30" max="30" width="12.33203125" style="1" customWidth="1"/>
    <col min="31" max="33" width="11.109375" style="1" customWidth="1"/>
    <col min="34" max="34" width="24.33203125" style="1" customWidth="1"/>
    <col min="35" max="35" width="19.44140625" style="1" customWidth="1"/>
    <col min="36" max="36" width="10.44140625" style="1" customWidth="1"/>
    <col min="37" max="16384" width="9.109375" style="1"/>
  </cols>
  <sheetData>
    <row r="1" spans="2:36" ht="39.75" customHeight="1" x14ac:dyDescent="0.25">
      <c r="J1" s="4"/>
      <c r="AD1" s="38" t="s">
        <v>40</v>
      </c>
      <c r="AE1" s="38"/>
      <c r="AF1" s="38"/>
      <c r="AG1" s="38"/>
      <c r="AH1" s="38"/>
      <c r="AI1" s="38"/>
    </row>
    <row r="3" spans="2:36" ht="15" customHeight="1" x14ac:dyDescent="0.25">
      <c r="B3" s="39" t="s">
        <v>26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2:36" ht="15" customHeight="1" x14ac:dyDescent="0.25">
      <c r="B4" s="39" t="s">
        <v>27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6" spans="2:36" ht="72.75" customHeight="1" x14ac:dyDescent="0.25">
      <c r="B6" s="46" t="s">
        <v>0</v>
      </c>
      <c r="C6" s="46" t="s">
        <v>1</v>
      </c>
      <c r="D6" s="46" t="s">
        <v>16</v>
      </c>
      <c r="E6" s="46" t="s">
        <v>17</v>
      </c>
      <c r="F6" s="46" t="s">
        <v>18</v>
      </c>
      <c r="G6" s="46" t="s">
        <v>2</v>
      </c>
      <c r="H6" s="46" t="s">
        <v>3</v>
      </c>
      <c r="I6" s="46" t="s">
        <v>4</v>
      </c>
      <c r="J6" s="44" t="s">
        <v>5</v>
      </c>
      <c r="K6" s="44"/>
      <c r="L6" s="44"/>
      <c r="M6" s="44"/>
      <c r="N6" s="40" t="s">
        <v>29</v>
      </c>
      <c r="O6" s="42" t="s">
        <v>19</v>
      </c>
      <c r="P6" s="45" t="s">
        <v>28</v>
      </c>
      <c r="Q6" s="45" t="s">
        <v>20</v>
      </c>
      <c r="R6" s="45" t="s">
        <v>25</v>
      </c>
      <c r="S6" s="45" t="s">
        <v>21</v>
      </c>
      <c r="T6" s="42" t="s">
        <v>30</v>
      </c>
      <c r="U6" s="42" t="s">
        <v>31</v>
      </c>
      <c r="V6" s="43" t="s">
        <v>32</v>
      </c>
      <c r="W6" s="43"/>
      <c r="X6" s="43"/>
      <c r="Y6" s="43"/>
      <c r="Z6" s="43"/>
      <c r="AA6" s="43"/>
      <c r="AB6" s="42" t="s">
        <v>37</v>
      </c>
      <c r="AC6" s="47" t="s">
        <v>38</v>
      </c>
      <c r="AD6" s="49" t="s">
        <v>39</v>
      </c>
      <c r="AE6" s="50"/>
      <c r="AF6" s="51"/>
      <c r="AG6" s="40" t="s">
        <v>15</v>
      </c>
      <c r="AH6" s="40" t="s">
        <v>24</v>
      </c>
      <c r="AI6" s="42" t="s">
        <v>22</v>
      </c>
      <c r="AJ6" s="40" t="s">
        <v>23</v>
      </c>
    </row>
    <row r="7" spans="2:36" ht="146.25" customHeight="1" x14ac:dyDescent="0.25">
      <c r="B7" s="46"/>
      <c r="C7" s="46"/>
      <c r="D7" s="46"/>
      <c r="E7" s="46"/>
      <c r="F7" s="46"/>
      <c r="G7" s="46"/>
      <c r="H7" s="46"/>
      <c r="I7" s="46"/>
      <c r="J7" s="3" t="s">
        <v>6</v>
      </c>
      <c r="K7" s="3" t="s">
        <v>7</v>
      </c>
      <c r="L7" s="3" t="s">
        <v>8</v>
      </c>
      <c r="M7" s="5" t="s">
        <v>9</v>
      </c>
      <c r="N7" s="41"/>
      <c r="O7" s="42"/>
      <c r="P7" s="45"/>
      <c r="Q7" s="45"/>
      <c r="R7" s="45"/>
      <c r="S7" s="45"/>
      <c r="T7" s="42"/>
      <c r="U7" s="42"/>
      <c r="V7" s="6" t="s">
        <v>34</v>
      </c>
      <c r="W7" s="6" t="s">
        <v>35</v>
      </c>
      <c r="X7" s="6" t="s">
        <v>10</v>
      </c>
      <c r="Y7" s="6" t="s">
        <v>36</v>
      </c>
      <c r="Z7" s="6" t="s">
        <v>33</v>
      </c>
      <c r="AA7" s="6" t="s">
        <v>13</v>
      </c>
      <c r="AB7" s="42"/>
      <c r="AC7" s="48"/>
      <c r="AD7" s="6" t="s">
        <v>11</v>
      </c>
      <c r="AE7" s="6" t="s">
        <v>12</v>
      </c>
      <c r="AF7" s="6" t="s">
        <v>14</v>
      </c>
      <c r="AG7" s="41"/>
      <c r="AH7" s="41"/>
      <c r="AI7" s="42"/>
      <c r="AJ7" s="41"/>
    </row>
    <row r="8" spans="2:36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8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2">
        <v>31</v>
      </c>
      <c r="AG8" s="2">
        <v>32</v>
      </c>
      <c r="AH8" s="2">
        <v>33</v>
      </c>
      <c r="AI8" s="2">
        <v>34</v>
      </c>
      <c r="AJ8" s="2">
        <v>35</v>
      </c>
    </row>
    <row r="9" spans="2:36" ht="118.8" x14ac:dyDescent="0.25">
      <c r="B9" s="20" t="s">
        <v>65</v>
      </c>
      <c r="C9" s="17" t="s">
        <v>66</v>
      </c>
      <c r="D9" s="17" t="s">
        <v>67</v>
      </c>
      <c r="E9" s="17" t="s">
        <v>41</v>
      </c>
      <c r="F9" s="17" t="s">
        <v>66</v>
      </c>
      <c r="G9" s="17" t="s">
        <v>42</v>
      </c>
      <c r="H9" s="17" t="s">
        <v>43</v>
      </c>
      <c r="I9" s="17" t="s">
        <v>43</v>
      </c>
      <c r="J9" s="9" t="s">
        <v>68</v>
      </c>
      <c r="K9" s="9" t="s">
        <v>44</v>
      </c>
      <c r="L9" s="9" t="s">
        <v>45</v>
      </c>
      <c r="M9" s="9">
        <v>4.5999999999999996</v>
      </c>
      <c r="N9" s="17" t="s">
        <v>46</v>
      </c>
      <c r="O9" s="17" t="s">
        <v>69</v>
      </c>
      <c r="P9" s="20" t="s">
        <v>47</v>
      </c>
      <c r="Q9" s="20" t="s">
        <v>48</v>
      </c>
      <c r="R9" s="20" t="s">
        <v>49</v>
      </c>
      <c r="S9" s="35" t="s">
        <v>50</v>
      </c>
      <c r="T9" s="26">
        <v>3753190</v>
      </c>
      <c r="U9" s="26">
        <v>3753190</v>
      </c>
      <c r="V9" s="26">
        <v>3753190</v>
      </c>
      <c r="W9" s="17" t="s">
        <v>51</v>
      </c>
      <c r="X9" s="17" t="s">
        <v>51</v>
      </c>
      <c r="Y9" s="17" t="s">
        <v>51</v>
      </c>
      <c r="Z9" s="17" t="s">
        <v>51</v>
      </c>
      <c r="AA9" s="29" t="s">
        <v>51</v>
      </c>
      <c r="AB9" s="26">
        <v>3753190</v>
      </c>
      <c r="AC9" s="20" t="s">
        <v>52</v>
      </c>
      <c r="AD9" s="20" t="s">
        <v>51</v>
      </c>
      <c r="AE9" s="20" t="s">
        <v>51</v>
      </c>
      <c r="AF9" s="26">
        <v>3753190</v>
      </c>
      <c r="AG9" s="20" t="s">
        <v>51</v>
      </c>
      <c r="AH9" s="32" t="s">
        <v>58</v>
      </c>
      <c r="AI9" s="32" t="s">
        <v>59</v>
      </c>
      <c r="AJ9" s="11"/>
    </row>
    <row r="10" spans="2:36" ht="105.6" x14ac:dyDescent="0.25">
      <c r="B10" s="21"/>
      <c r="C10" s="18"/>
      <c r="D10" s="18"/>
      <c r="E10" s="18"/>
      <c r="F10" s="18"/>
      <c r="G10" s="18"/>
      <c r="H10" s="18"/>
      <c r="I10" s="18"/>
      <c r="J10" s="9" t="s">
        <v>70</v>
      </c>
      <c r="K10" s="9" t="s">
        <v>53</v>
      </c>
      <c r="L10" s="9" t="s">
        <v>45</v>
      </c>
      <c r="M10" s="9">
        <v>19.510000000000002</v>
      </c>
      <c r="N10" s="18"/>
      <c r="O10" s="18"/>
      <c r="P10" s="21"/>
      <c r="Q10" s="21"/>
      <c r="R10" s="21"/>
      <c r="S10" s="36"/>
      <c r="T10" s="27"/>
      <c r="U10" s="27"/>
      <c r="V10" s="27"/>
      <c r="W10" s="18"/>
      <c r="X10" s="18"/>
      <c r="Y10" s="18"/>
      <c r="Z10" s="18"/>
      <c r="AA10" s="30"/>
      <c r="AB10" s="27"/>
      <c r="AC10" s="21"/>
      <c r="AD10" s="21"/>
      <c r="AE10" s="21"/>
      <c r="AF10" s="27"/>
      <c r="AG10" s="21"/>
      <c r="AH10" s="33"/>
      <c r="AI10" s="33"/>
      <c r="AJ10" s="12"/>
    </row>
    <row r="11" spans="2:36" ht="66" x14ac:dyDescent="0.25">
      <c r="B11" s="21"/>
      <c r="C11" s="18"/>
      <c r="D11" s="18"/>
      <c r="E11" s="18"/>
      <c r="F11" s="18"/>
      <c r="G11" s="18"/>
      <c r="H11" s="18"/>
      <c r="I11" s="18"/>
      <c r="J11" s="9" t="s">
        <v>60</v>
      </c>
      <c r="K11" s="9" t="s">
        <v>61</v>
      </c>
      <c r="L11" s="9" t="s">
        <v>62</v>
      </c>
      <c r="M11" s="9">
        <v>541</v>
      </c>
      <c r="N11" s="18"/>
      <c r="O11" s="18"/>
      <c r="P11" s="21"/>
      <c r="Q11" s="21"/>
      <c r="R11" s="21"/>
      <c r="S11" s="36"/>
      <c r="T11" s="27"/>
      <c r="U11" s="27"/>
      <c r="V11" s="27"/>
      <c r="W11" s="18"/>
      <c r="X11" s="18"/>
      <c r="Y11" s="18"/>
      <c r="Z11" s="18"/>
      <c r="AA11" s="30"/>
      <c r="AB11" s="27"/>
      <c r="AC11" s="21"/>
      <c r="AD11" s="21"/>
      <c r="AE11" s="21"/>
      <c r="AF11" s="27"/>
      <c r="AG11" s="21"/>
      <c r="AH11" s="33"/>
      <c r="AI11" s="33"/>
      <c r="AJ11" s="12"/>
    </row>
    <row r="12" spans="2:36" ht="105.6" x14ac:dyDescent="0.25">
      <c r="B12" s="21"/>
      <c r="C12" s="18"/>
      <c r="D12" s="18"/>
      <c r="E12" s="18"/>
      <c r="F12" s="18"/>
      <c r="G12" s="18"/>
      <c r="H12" s="18"/>
      <c r="I12" s="18"/>
      <c r="J12" s="9" t="s">
        <v>71</v>
      </c>
      <c r="K12" s="9" t="s">
        <v>54</v>
      </c>
      <c r="L12" s="9" t="s">
        <v>55</v>
      </c>
      <c r="M12" s="9">
        <v>89</v>
      </c>
      <c r="N12" s="18"/>
      <c r="O12" s="18"/>
      <c r="P12" s="21"/>
      <c r="Q12" s="21"/>
      <c r="R12" s="21"/>
      <c r="S12" s="36"/>
      <c r="T12" s="27"/>
      <c r="U12" s="27"/>
      <c r="V12" s="27"/>
      <c r="W12" s="18"/>
      <c r="X12" s="18"/>
      <c r="Y12" s="18"/>
      <c r="Z12" s="18"/>
      <c r="AA12" s="30"/>
      <c r="AB12" s="27"/>
      <c r="AC12" s="21"/>
      <c r="AD12" s="21"/>
      <c r="AE12" s="21"/>
      <c r="AF12" s="27"/>
      <c r="AG12" s="21"/>
      <c r="AH12" s="33"/>
      <c r="AI12" s="33"/>
      <c r="AJ12" s="12"/>
    </row>
    <row r="13" spans="2:36" ht="105.6" x14ac:dyDescent="0.25">
      <c r="B13" s="22"/>
      <c r="C13" s="19"/>
      <c r="D13" s="19"/>
      <c r="E13" s="19"/>
      <c r="F13" s="19"/>
      <c r="G13" s="19"/>
      <c r="H13" s="19"/>
      <c r="I13" s="19"/>
      <c r="J13" s="9" t="s">
        <v>72</v>
      </c>
      <c r="K13" s="9" t="s">
        <v>73</v>
      </c>
      <c r="L13" s="9" t="s">
        <v>55</v>
      </c>
      <c r="M13" s="9">
        <v>674</v>
      </c>
      <c r="N13" s="19"/>
      <c r="O13" s="19"/>
      <c r="P13" s="22"/>
      <c r="Q13" s="22"/>
      <c r="R13" s="22"/>
      <c r="S13" s="37"/>
      <c r="T13" s="28"/>
      <c r="U13" s="28"/>
      <c r="V13" s="28"/>
      <c r="W13" s="19"/>
      <c r="X13" s="19"/>
      <c r="Y13" s="19"/>
      <c r="Z13" s="19"/>
      <c r="AA13" s="31"/>
      <c r="AB13" s="28"/>
      <c r="AC13" s="22"/>
      <c r="AD13" s="22"/>
      <c r="AE13" s="22"/>
      <c r="AF13" s="28"/>
      <c r="AG13" s="22"/>
      <c r="AH13" s="34"/>
      <c r="AI13" s="34"/>
      <c r="AJ13" s="12"/>
    </row>
    <row r="14" spans="2:36" ht="118.8" x14ac:dyDescent="0.25">
      <c r="B14" s="20" t="s">
        <v>77</v>
      </c>
      <c r="C14" s="17" t="s">
        <v>74</v>
      </c>
      <c r="D14" s="17" t="s">
        <v>67</v>
      </c>
      <c r="E14" s="17" t="s">
        <v>41</v>
      </c>
      <c r="F14" s="17" t="s">
        <v>74</v>
      </c>
      <c r="G14" s="17" t="s">
        <v>42</v>
      </c>
      <c r="H14" s="17" t="s">
        <v>43</v>
      </c>
      <c r="I14" s="17" t="s">
        <v>43</v>
      </c>
      <c r="J14" s="9" t="s">
        <v>68</v>
      </c>
      <c r="K14" s="9" t="s">
        <v>44</v>
      </c>
      <c r="L14" s="9" t="s">
        <v>45</v>
      </c>
      <c r="M14" s="9">
        <v>1.1499999999999999</v>
      </c>
      <c r="N14" s="17" t="s">
        <v>46</v>
      </c>
      <c r="O14" s="17" t="s">
        <v>75</v>
      </c>
      <c r="P14" s="20" t="s">
        <v>47</v>
      </c>
      <c r="Q14" s="20" t="s">
        <v>48</v>
      </c>
      <c r="R14" s="20" t="s">
        <v>49</v>
      </c>
      <c r="S14" s="35" t="s">
        <v>50</v>
      </c>
      <c r="T14" s="26">
        <v>1323330</v>
      </c>
      <c r="U14" s="26">
        <v>1323330</v>
      </c>
      <c r="V14" s="26">
        <v>1323330</v>
      </c>
      <c r="W14" s="17" t="s">
        <v>51</v>
      </c>
      <c r="X14" s="17" t="s">
        <v>51</v>
      </c>
      <c r="Y14" s="17" t="s">
        <v>51</v>
      </c>
      <c r="Z14" s="17" t="s">
        <v>51</v>
      </c>
      <c r="AA14" s="29" t="s">
        <v>51</v>
      </c>
      <c r="AB14" s="26">
        <v>1323330</v>
      </c>
      <c r="AC14" s="20" t="s">
        <v>52</v>
      </c>
      <c r="AD14" s="20" t="s">
        <v>51</v>
      </c>
      <c r="AE14" s="20" t="s">
        <v>51</v>
      </c>
      <c r="AF14" s="26">
        <v>1323330</v>
      </c>
      <c r="AG14" s="20" t="s">
        <v>51</v>
      </c>
      <c r="AH14" s="32" t="s">
        <v>63</v>
      </c>
      <c r="AI14" s="32" t="s">
        <v>64</v>
      </c>
      <c r="AJ14" s="12"/>
    </row>
    <row r="15" spans="2:36" ht="105.6" x14ac:dyDescent="0.25">
      <c r="B15" s="21"/>
      <c r="C15" s="18"/>
      <c r="D15" s="18"/>
      <c r="E15" s="18"/>
      <c r="F15" s="18"/>
      <c r="G15" s="18"/>
      <c r="H15" s="18"/>
      <c r="I15" s="18"/>
      <c r="J15" s="9" t="s">
        <v>70</v>
      </c>
      <c r="K15" s="9" t="s">
        <v>53</v>
      </c>
      <c r="L15" s="9" t="s">
        <v>45</v>
      </c>
      <c r="M15" s="9">
        <v>4.32</v>
      </c>
      <c r="N15" s="18"/>
      <c r="O15" s="18"/>
      <c r="P15" s="21"/>
      <c r="Q15" s="21"/>
      <c r="R15" s="21"/>
      <c r="S15" s="36"/>
      <c r="T15" s="27"/>
      <c r="U15" s="27"/>
      <c r="V15" s="27"/>
      <c r="W15" s="18"/>
      <c r="X15" s="18"/>
      <c r="Y15" s="18"/>
      <c r="Z15" s="18"/>
      <c r="AA15" s="30"/>
      <c r="AB15" s="27"/>
      <c r="AC15" s="21"/>
      <c r="AD15" s="21"/>
      <c r="AE15" s="21"/>
      <c r="AF15" s="27"/>
      <c r="AG15" s="21"/>
      <c r="AH15" s="33"/>
      <c r="AI15" s="33"/>
      <c r="AJ15" s="12"/>
    </row>
    <row r="16" spans="2:36" ht="66" x14ac:dyDescent="0.25">
      <c r="B16" s="21"/>
      <c r="C16" s="18"/>
      <c r="D16" s="18"/>
      <c r="E16" s="18"/>
      <c r="F16" s="18"/>
      <c r="G16" s="18"/>
      <c r="H16" s="18"/>
      <c r="I16" s="18"/>
      <c r="J16" s="9" t="s">
        <v>60</v>
      </c>
      <c r="K16" s="9" t="s">
        <v>61</v>
      </c>
      <c r="L16" s="9" t="s">
        <v>62</v>
      </c>
      <c r="M16" s="9">
        <v>200</v>
      </c>
      <c r="N16" s="18"/>
      <c r="O16" s="18"/>
      <c r="P16" s="21"/>
      <c r="Q16" s="21"/>
      <c r="R16" s="21"/>
      <c r="S16" s="36"/>
      <c r="T16" s="27"/>
      <c r="U16" s="27"/>
      <c r="V16" s="27"/>
      <c r="W16" s="18"/>
      <c r="X16" s="18"/>
      <c r="Y16" s="18"/>
      <c r="Z16" s="18"/>
      <c r="AA16" s="30"/>
      <c r="AB16" s="27"/>
      <c r="AC16" s="21"/>
      <c r="AD16" s="21"/>
      <c r="AE16" s="21"/>
      <c r="AF16" s="27"/>
      <c r="AG16" s="21"/>
      <c r="AH16" s="33"/>
      <c r="AI16" s="33"/>
      <c r="AJ16" s="12"/>
    </row>
    <row r="17" spans="2:36" ht="105.6" x14ac:dyDescent="0.25">
      <c r="B17" s="21"/>
      <c r="C17" s="18"/>
      <c r="D17" s="18"/>
      <c r="E17" s="18"/>
      <c r="F17" s="18"/>
      <c r="G17" s="18"/>
      <c r="H17" s="18"/>
      <c r="I17" s="18"/>
      <c r="J17" s="9" t="s">
        <v>71</v>
      </c>
      <c r="K17" s="9" t="s">
        <v>54</v>
      </c>
      <c r="L17" s="9" t="s">
        <v>55</v>
      </c>
      <c r="M17" s="10">
        <v>19614</v>
      </c>
      <c r="N17" s="18"/>
      <c r="O17" s="18"/>
      <c r="P17" s="21"/>
      <c r="Q17" s="21"/>
      <c r="R17" s="21"/>
      <c r="S17" s="36"/>
      <c r="T17" s="27"/>
      <c r="U17" s="27"/>
      <c r="V17" s="27"/>
      <c r="W17" s="18"/>
      <c r="X17" s="18"/>
      <c r="Y17" s="18"/>
      <c r="Z17" s="18"/>
      <c r="AA17" s="30"/>
      <c r="AB17" s="27"/>
      <c r="AC17" s="21"/>
      <c r="AD17" s="21"/>
      <c r="AE17" s="21"/>
      <c r="AF17" s="27"/>
      <c r="AG17" s="21"/>
      <c r="AH17" s="33"/>
      <c r="AI17" s="33"/>
      <c r="AJ17" s="12"/>
    </row>
    <row r="18" spans="2:36" ht="105.6" x14ac:dyDescent="0.25">
      <c r="B18" s="21"/>
      <c r="C18" s="18"/>
      <c r="D18" s="18"/>
      <c r="E18" s="18"/>
      <c r="F18" s="18"/>
      <c r="G18" s="18"/>
      <c r="H18" s="18"/>
      <c r="I18" s="18"/>
      <c r="J18" s="9" t="s">
        <v>72</v>
      </c>
      <c r="K18" s="9" t="s">
        <v>73</v>
      </c>
      <c r="L18" s="9" t="s">
        <v>55</v>
      </c>
      <c r="M18" s="10">
        <v>1684</v>
      </c>
      <c r="N18" s="18"/>
      <c r="O18" s="18"/>
      <c r="P18" s="21"/>
      <c r="Q18" s="21"/>
      <c r="R18" s="21"/>
      <c r="S18" s="36"/>
      <c r="T18" s="27"/>
      <c r="U18" s="27"/>
      <c r="V18" s="27"/>
      <c r="W18" s="18"/>
      <c r="X18" s="18"/>
      <c r="Y18" s="18"/>
      <c r="Z18" s="18"/>
      <c r="AA18" s="30"/>
      <c r="AB18" s="27"/>
      <c r="AC18" s="21"/>
      <c r="AD18" s="21"/>
      <c r="AE18" s="21"/>
      <c r="AF18" s="27"/>
      <c r="AG18" s="21"/>
      <c r="AH18" s="33"/>
      <c r="AI18" s="33"/>
      <c r="AJ18" s="12"/>
    </row>
    <row r="19" spans="2:36" ht="79.2" x14ac:dyDescent="0.25">
      <c r="B19" s="22"/>
      <c r="C19" s="19"/>
      <c r="D19" s="19"/>
      <c r="E19" s="19"/>
      <c r="F19" s="19"/>
      <c r="G19" s="19"/>
      <c r="H19" s="19"/>
      <c r="I19" s="19"/>
      <c r="J19" s="9" t="s">
        <v>76</v>
      </c>
      <c r="K19" s="9" t="s">
        <v>56</v>
      </c>
      <c r="L19" s="9" t="s">
        <v>57</v>
      </c>
      <c r="M19" s="10">
        <v>6090</v>
      </c>
      <c r="N19" s="19"/>
      <c r="O19" s="19"/>
      <c r="P19" s="22"/>
      <c r="Q19" s="22"/>
      <c r="R19" s="22"/>
      <c r="S19" s="37"/>
      <c r="T19" s="28"/>
      <c r="U19" s="28"/>
      <c r="V19" s="28"/>
      <c r="W19" s="19"/>
      <c r="X19" s="19"/>
      <c r="Y19" s="19"/>
      <c r="Z19" s="19"/>
      <c r="AA19" s="31"/>
      <c r="AB19" s="28"/>
      <c r="AC19" s="22"/>
      <c r="AD19" s="22"/>
      <c r="AE19" s="22"/>
      <c r="AF19" s="28"/>
      <c r="AG19" s="22"/>
      <c r="AH19" s="34"/>
      <c r="AI19" s="34"/>
      <c r="AJ19" s="13"/>
    </row>
    <row r="20" spans="2:36" ht="105.6" x14ac:dyDescent="0.25">
      <c r="B20" s="20" t="s">
        <v>82</v>
      </c>
      <c r="C20" s="17" t="s">
        <v>78</v>
      </c>
      <c r="D20" s="17" t="s">
        <v>67</v>
      </c>
      <c r="E20" s="17" t="s">
        <v>41</v>
      </c>
      <c r="F20" s="17" t="s">
        <v>78</v>
      </c>
      <c r="G20" s="17" t="s">
        <v>42</v>
      </c>
      <c r="H20" s="17" t="s">
        <v>43</v>
      </c>
      <c r="I20" s="17" t="s">
        <v>43</v>
      </c>
      <c r="J20" s="9" t="s">
        <v>70</v>
      </c>
      <c r="K20" s="9" t="s">
        <v>53</v>
      </c>
      <c r="L20" s="9" t="s">
        <v>45</v>
      </c>
      <c r="M20" s="9">
        <v>13</v>
      </c>
      <c r="N20" s="17" t="s">
        <v>46</v>
      </c>
      <c r="O20" s="17" t="s">
        <v>79</v>
      </c>
      <c r="P20" s="20" t="s">
        <v>47</v>
      </c>
      <c r="Q20" s="20" t="s">
        <v>48</v>
      </c>
      <c r="R20" s="20" t="s">
        <v>49</v>
      </c>
      <c r="S20" s="35" t="s">
        <v>50</v>
      </c>
      <c r="T20" s="26">
        <f>U20+U25</f>
        <v>3872597.5</v>
      </c>
      <c r="U20" s="26">
        <v>2760626.5</v>
      </c>
      <c r="V20" s="26">
        <v>2760626.5</v>
      </c>
      <c r="W20" s="17" t="s">
        <v>51</v>
      </c>
      <c r="X20" s="17" t="s">
        <v>51</v>
      </c>
      <c r="Y20" s="17" t="s">
        <v>51</v>
      </c>
      <c r="Z20" s="17" t="s">
        <v>51</v>
      </c>
      <c r="AA20" s="29" t="s">
        <v>51</v>
      </c>
      <c r="AB20" s="26">
        <v>2760626.5</v>
      </c>
      <c r="AC20" s="20" t="s">
        <v>52</v>
      </c>
      <c r="AD20" s="20" t="s">
        <v>51</v>
      </c>
      <c r="AE20" s="20" t="s">
        <v>51</v>
      </c>
      <c r="AF20" s="26">
        <v>2760626.5</v>
      </c>
      <c r="AG20" s="20" t="s">
        <v>51</v>
      </c>
      <c r="AH20" s="32" t="s">
        <v>59</v>
      </c>
      <c r="AI20" s="32" t="s">
        <v>97</v>
      </c>
      <c r="AJ20" s="11"/>
    </row>
    <row r="21" spans="2:36" ht="66" x14ac:dyDescent="0.25">
      <c r="B21" s="21"/>
      <c r="C21" s="18"/>
      <c r="D21" s="18"/>
      <c r="E21" s="18"/>
      <c r="F21" s="18"/>
      <c r="G21" s="18"/>
      <c r="H21" s="18"/>
      <c r="I21" s="18"/>
      <c r="J21" s="9" t="s">
        <v>60</v>
      </c>
      <c r="K21" s="9" t="s">
        <v>61</v>
      </c>
      <c r="L21" s="9" t="s">
        <v>62</v>
      </c>
      <c r="M21" s="10">
        <v>1249</v>
      </c>
      <c r="N21" s="18"/>
      <c r="O21" s="18"/>
      <c r="P21" s="21"/>
      <c r="Q21" s="21"/>
      <c r="R21" s="21"/>
      <c r="S21" s="36"/>
      <c r="T21" s="27"/>
      <c r="U21" s="27"/>
      <c r="V21" s="27"/>
      <c r="W21" s="18"/>
      <c r="X21" s="18"/>
      <c r="Y21" s="18"/>
      <c r="Z21" s="18"/>
      <c r="AA21" s="30"/>
      <c r="AB21" s="27"/>
      <c r="AC21" s="21"/>
      <c r="AD21" s="21"/>
      <c r="AE21" s="21"/>
      <c r="AF21" s="27"/>
      <c r="AG21" s="21"/>
      <c r="AH21" s="33"/>
      <c r="AI21" s="33"/>
      <c r="AJ21" s="12"/>
    </row>
    <row r="22" spans="2:36" ht="105.6" x14ac:dyDescent="0.25">
      <c r="B22" s="21"/>
      <c r="C22" s="18"/>
      <c r="D22" s="18"/>
      <c r="E22" s="18"/>
      <c r="F22" s="18"/>
      <c r="G22" s="18"/>
      <c r="H22" s="18"/>
      <c r="I22" s="18"/>
      <c r="J22" s="9" t="s">
        <v>71</v>
      </c>
      <c r="K22" s="9" t="s">
        <v>54</v>
      </c>
      <c r="L22" s="9" t="s">
        <v>55</v>
      </c>
      <c r="M22" s="10">
        <v>3388</v>
      </c>
      <c r="N22" s="18"/>
      <c r="O22" s="18"/>
      <c r="P22" s="21"/>
      <c r="Q22" s="21"/>
      <c r="R22" s="21"/>
      <c r="S22" s="36"/>
      <c r="T22" s="27"/>
      <c r="U22" s="27"/>
      <c r="V22" s="27"/>
      <c r="W22" s="18"/>
      <c r="X22" s="18"/>
      <c r="Y22" s="18"/>
      <c r="Z22" s="18"/>
      <c r="AA22" s="30"/>
      <c r="AB22" s="27"/>
      <c r="AC22" s="21"/>
      <c r="AD22" s="21"/>
      <c r="AE22" s="21"/>
      <c r="AF22" s="27"/>
      <c r="AG22" s="21"/>
      <c r="AH22" s="33"/>
      <c r="AI22" s="33"/>
      <c r="AJ22" s="12"/>
    </row>
    <row r="23" spans="2:36" ht="105.6" x14ac:dyDescent="0.25">
      <c r="B23" s="21"/>
      <c r="C23" s="18"/>
      <c r="D23" s="18"/>
      <c r="E23" s="18"/>
      <c r="F23" s="18"/>
      <c r="G23" s="18"/>
      <c r="H23" s="18"/>
      <c r="I23" s="18"/>
      <c r="J23" s="9" t="s">
        <v>72</v>
      </c>
      <c r="K23" s="9" t="s">
        <v>73</v>
      </c>
      <c r="L23" s="9" t="s">
        <v>55</v>
      </c>
      <c r="M23" s="10">
        <v>800</v>
      </c>
      <c r="N23" s="18"/>
      <c r="O23" s="18"/>
      <c r="P23" s="21"/>
      <c r="Q23" s="21"/>
      <c r="R23" s="21"/>
      <c r="S23" s="36"/>
      <c r="T23" s="27"/>
      <c r="U23" s="27"/>
      <c r="V23" s="27"/>
      <c r="W23" s="18"/>
      <c r="X23" s="18"/>
      <c r="Y23" s="18"/>
      <c r="Z23" s="18"/>
      <c r="AA23" s="30"/>
      <c r="AB23" s="27"/>
      <c r="AC23" s="21"/>
      <c r="AD23" s="21"/>
      <c r="AE23" s="21"/>
      <c r="AF23" s="27"/>
      <c r="AG23" s="21"/>
      <c r="AH23" s="33"/>
      <c r="AI23" s="33"/>
      <c r="AJ23" s="12"/>
    </row>
    <row r="24" spans="2:36" ht="79.2" x14ac:dyDescent="0.25">
      <c r="B24" s="21"/>
      <c r="C24" s="19"/>
      <c r="D24" s="19"/>
      <c r="E24" s="19"/>
      <c r="F24" s="19"/>
      <c r="G24" s="19"/>
      <c r="H24" s="19"/>
      <c r="I24" s="19"/>
      <c r="J24" s="9" t="s">
        <v>76</v>
      </c>
      <c r="K24" s="9" t="s">
        <v>56</v>
      </c>
      <c r="L24" s="9" t="s">
        <v>57</v>
      </c>
      <c r="M24" s="10">
        <v>2000</v>
      </c>
      <c r="N24" s="19"/>
      <c r="O24" s="19"/>
      <c r="P24" s="22"/>
      <c r="Q24" s="22"/>
      <c r="R24" s="22"/>
      <c r="S24" s="37"/>
      <c r="T24" s="27"/>
      <c r="U24" s="28"/>
      <c r="V24" s="28"/>
      <c r="W24" s="19"/>
      <c r="X24" s="19"/>
      <c r="Y24" s="19"/>
      <c r="Z24" s="19"/>
      <c r="AA24" s="31"/>
      <c r="AB24" s="28"/>
      <c r="AC24" s="22"/>
      <c r="AD24" s="22"/>
      <c r="AE24" s="22"/>
      <c r="AF24" s="28"/>
      <c r="AG24" s="22"/>
      <c r="AH24" s="33"/>
      <c r="AI24" s="33"/>
      <c r="AJ24" s="12"/>
    </row>
    <row r="25" spans="2:36" ht="105.6" x14ac:dyDescent="0.25">
      <c r="B25" s="21"/>
      <c r="C25" s="17" t="s">
        <v>80</v>
      </c>
      <c r="D25" s="17" t="s">
        <v>67</v>
      </c>
      <c r="E25" s="17" t="s">
        <v>41</v>
      </c>
      <c r="F25" s="17" t="s">
        <v>80</v>
      </c>
      <c r="G25" s="17" t="s">
        <v>42</v>
      </c>
      <c r="H25" s="17" t="s">
        <v>43</v>
      </c>
      <c r="I25" s="17" t="s">
        <v>43</v>
      </c>
      <c r="J25" s="9" t="s">
        <v>70</v>
      </c>
      <c r="K25" s="9" t="s">
        <v>53</v>
      </c>
      <c r="L25" s="9" t="s">
        <v>45</v>
      </c>
      <c r="M25" s="9">
        <v>7.5</v>
      </c>
      <c r="N25" s="17" t="s">
        <v>46</v>
      </c>
      <c r="O25" s="17" t="s">
        <v>81</v>
      </c>
      <c r="P25" s="20" t="s">
        <v>47</v>
      </c>
      <c r="Q25" s="20" t="s">
        <v>48</v>
      </c>
      <c r="R25" s="20" t="s">
        <v>49</v>
      </c>
      <c r="S25" s="35" t="s">
        <v>50</v>
      </c>
      <c r="T25" s="27"/>
      <c r="U25" s="26">
        <v>1111971</v>
      </c>
      <c r="V25" s="26">
        <v>1111971</v>
      </c>
      <c r="W25" s="17" t="s">
        <v>51</v>
      </c>
      <c r="X25" s="17" t="s">
        <v>51</v>
      </c>
      <c r="Y25" s="17" t="s">
        <v>51</v>
      </c>
      <c r="Z25" s="17" t="s">
        <v>51</v>
      </c>
      <c r="AA25" s="29" t="s">
        <v>51</v>
      </c>
      <c r="AB25" s="26">
        <v>1111971</v>
      </c>
      <c r="AC25" s="20" t="s">
        <v>52</v>
      </c>
      <c r="AD25" s="20" t="s">
        <v>51</v>
      </c>
      <c r="AE25" s="20" t="s">
        <v>51</v>
      </c>
      <c r="AF25" s="26">
        <v>1111971</v>
      </c>
      <c r="AG25" s="20" t="s">
        <v>51</v>
      </c>
      <c r="AH25" s="33"/>
      <c r="AI25" s="33"/>
      <c r="AJ25" s="12"/>
    </row>
    <row r="26" spans="2:36" ht="66" x14ac:dyDescent="0.25">
      <c r="B26" s="21"/>
      <c r="C26" s="18"/>
      <c r="D26" s="18"/>
      <c r="E26" s="18"/>
      <c r="F26" s="18"/>
      <c r="G26" s="18"/>
      <c r="H26" s="18"/>
      <c r="I26" s="18"/>
      <c r="J26" s="9" t="s">
        <v>60</v>
      </c>
      <c r="K26" s="9" t="s">
        <v>61</v>
      </c>
      <c r="L26" s="9" t="s">
        <v>62</v>
      </c>
      <c r="M26" s="10">
        <v>1106</v>
      </c>
      <c r="N26" s="18"/>
      <c r="O26" s="18"/>
      <c r="P26" s="21"/>
      <c r="Q26" s="21"/>
      <c r="R26" s="21"/>
      <c r="S26" s="36"/>
      <c r="T26" s="27"/>
      <c r="U26" s="27"/>
      <c r="V26" s="27"/>
      <c r="W26" s="18"/>
      <c r="X26" s="18"/>
      <c r="Y26" s="18"/>
      <c r="Z26" s="18"/>
      <c r="AA26" s="30"/>
      <c r="AB26" s="27"/>
      <c r="AC26" s="21"/>
      <c r="AD26" s="21"/>
      <c r="AE26" s="21"/>
      <c r="AF26" s="27"/>
      <c r="AG26" s="21"/>
      <c r="AH26" s="33"/>
      <c r="AI26" s="33"/>
      <c r="AJ26" s="12"/>
    </row>
    <row r="27" spans="2:36" ht="105.6" x14ac:dyDescent="0.25">
      <c r="B27" s="21"/>
      <c r="C27" s="18"/>
      <c r="D27" s="18"/>
      <c r="E27" s="18"/>
      <c r="F27" s="18"/>
      <c r="G27" s="18"/>
      <c r="H27" s="18"/>
      <c r="I27" s="18"/>
      <c r="J27" s="9" t="s">
        <v>71</v>
      </c>
      <c r="K27" s="9" t="s">
        <v>54</v>
      </c>
      <c r="L27" s="9" t="s">
        <v>55</v>
      </c>
      <c r="M27" s="10">
        <v>166</v>
      </c>
      <c r="N27" s="18"/>
      <c r="O27" s="18"/>
      <c r="P27" s="21"/>
      <c r="Q27" s="21"/>
      <c r="R27" s="21"/>
      <c r="S27" s="36"/>
      <c r="T27" s="27"/>
      <c r="U27" s="27"/>
      <c r="V27" s="27"/>
      <c r="W27" s="18"/>
      <c r="X27" s="18"/>
      <c r="Y27" s="18"/>
      <c r="Z27" s="18"/>
      <c r="AA27" s="30"/>
      <c r="AB27" s="27"/>
      <c r="AC27" s="21"/>
      <c r="AD27" s="21"/>
      <c r="AE27" s="21"/>
      <c r="AF27" s="27"/>
      <c r="AG27" s="21"/>
      <c r="AH27" s="33"/>
      <c r="AI27" s="33"/>
      <c r="AJ27" s="12"/>
    </row>
    <row r="28" spans="2:36" ht="105.6" x14ac:dyDescent="0.25">
      <c r="B28" s="21"/>
      <c r="C28" s="18"/>
      <c r="D28" s="18"/>
      <c r="E28" s="18"/>
      <c r="F28" s="18"/>
      <c r="G28" s="18"/>
      <c r="H28" s="18"/>
      <c r="I28" s="18"/>
      <c r="J28" s="9" t="s">
        <v>72</v>
      </c>
      <c r="K28" s="9" t="s">
        <v>73</v>
      </c>
      <c r="L28" s="9" t="s">
        <v>55</v>
      </c>
      <c r="M28" s="10">
        <v>440</v>
      </c>
      <c r="N28" s="18"/>
      <c r="O28" s="18"/>
      <c r="P28" s="21"/>
      <c r="Q28" s="21"/>
      <c r="R28" s="21"/>
      <c r="S28" s="36"/>
      <c r="T28" s="27"/>
      <c r="U28" s="27"/>
      <c r="V28" s="27"/>
      <c r="W28" s="18"/>
      <c r="X28" s="18"/>
      <c r="Y28" s="18"/>
      <c r="Z28" s="18"/>
      <c r="AA28" s="30"/>
      <c r="AB28" s="27"/>
      <c r="AC28" s="21"/>
      <c r="AD28" s="21"/>
      <c r="AE28" s="21"/>
      <c r="AF28" s="27"/>
      <c r="AG28" s="21"/>
      <c r="AH28" s="33"/>
      <c r="AI28" s="33"/>
      <c r="AJ28" s="12"/>
    </row>
    <row r="29" spans="2:36" ht="79.2" x14ac:dyDescent="0.25">
      <c r="B29" s="22"/>
      <c r="C29" s="19"/>
      <c r="D29" s="19"/>
      <c r="E29" s="19"/>
      <c r="F29" s="19"/>
      <c r="G29" s="19"/>
      <c r="H29" s="19"/>
      <c r="I29" s="19"/>
      <c r="J29" s="9" t="s">
        <v>76</v>
      </c>
      <c r="K29" s="9" t="s">
        <v>56</v>
      </c>
      <c r="L29" s="9" t="s">
        <v>57</v>
      </c>
      <c r="M29" s="10">
        <v>100</v>
      </c>
      <c r="N29" s="19"/>
      <c r="O29" s="19"/>
      <c r="P29" s="22"/>
      <c r="Q29" s="22"/>
      <c r="R29" s="22"/>
      <c r="S29" s="37"/>
      <c r="T29" s="28"/>
      <c r="U29" s="28"/>
      <c r="V29" s="28"/>
      <c r="W29" s="19"/>
      <c r="X29" s="19"/>
      <c r="Y29" s="19"/>
      <c r="Z29" s="19"/>
      <c r="AA29" s="31"/>
      <c r="AB29" s="28"/>
      <c r="AC29" s="22"/>
      <c r="AD29" s="22"/>
      <c r="AE29" s="22"/>
      <c r="AF29" s="28"/>
      <c r="AG29" s="22"/>
      <c r="AH29" s="34"/>
      <c r="AI29" s="34"/>
      <c r="AJ29" s="12"/>
    </row>
    <row r="30" spans="2:36" ht="118.8" x14ac:dyDescent="0.25">
      <c r="B30" s="20" t="s">
        <v>89</v>
      </c>
      <c r="C30" s="17" t="s">
        <v>83</v>
      </c>
      <c r="D30" s="17" t="s">
        <v>67</v>
      </c>
      <c r="E30" s="17" t="s">
        <v>41</v>
      </c>
      <c r="F30" s="17" t="s">
        <v>83</v>
      </c>
      <c r="G30" s="17" t="s">
        <v>42</v>
      </c>
      <c r="H30" s="17" t="s">
        <v>43</v>
      </c>
      <c r="I30" s="17" t="s">
        <v>43</v>
      </c>
      <c r="J30" s="9" t="s">
        <v>68</v>
      </c>
      <c r="K30" s="9" t="s">
        <v>44</v>
      </c>
      <c r="L30" s="9" t="s">
        <v>45</v>
      </c>
      <c r="M30" s="9">
        <v>2.6</v>
      </c>
      <c r="N30" s="17" t="s">
        <v>46</v>
      </c>
      <c r="O30" s="17" t="s">
        <v>84</v>
      </c>
      <c r="P30" s="20" t="s">
        <v>47</v>
      </c>
      <c r="Q30" s="20" t="s">
        <v>48</v>
      </c>
      <c r="R30" s="20" t="s">
        <v>49</v>
      </c>
      <c r="S30" s="35" t="s">
        <v>50</v>
      </c>
      <c r="T30" s="26">
        <f>U30+U35</f>
        <v>4618696</v>
      </c>
      <c r="U30" s="26">
        <v>1127156</v>
      </c>
      <c r="V30" s="26">
        <v>1127156</v>
      </c>
      <c r="W30" s="17" t="s">
        <v>51</v>
      </c>
      <c r="X30" s="17" t="s">
        <v>51</v>
      </c>
      <c r="Y30" s="17" t="s">
        <v>51</v>
      </c>
      <c r="Z30" s="17" t="s">
        <v>51</v>
      </c>
      <c r="AA30" s="29" t="s">
        <v>51</v>
      </c>
      <c r="AB30" s="26">
        <v>1127156</v>
      </c>
      <c r="AC30" s="20" t="s">
        <v>52</v>
      </c>
      <c r="AD30" s="20" t="s">
        <v>51</v>
      </c>
      <c r="AE30" s="20" t="s">
        <v>51</v>
      </c>
      <c r="AF30" s="26">
        <v>1127156</v>
      </c>
      <c r="AG30" s="20" t="s">
        <v>51</v>
      </c>
      <c r="AH30" s="32" t="s">
        <v>85</v>
      </c>
      <c r="AI30" s="32" t="s">
        <v>86</v>
      </c>
      <c r="AJ30" s="11"/>
    </row>
    <row r="31" spans="2:36" ht="105.6" x14ac:dyDescent="0.25">
      <c r="B31" s="21"/>
      <c r="C31" s="18"/>
      <c r="D31" s="18"/>
      <c r="E31" s="18"/>
      <c r="F31" s="18"/>
      <c r="G31" s="18"/>
      <c r="H31" s="18"/>
      <c r="I31" s="18"/>
      <c r="J31" s="9" t="s">
        <v>70</v>
      </c>
      <c r="K31" s="9" t="s">
        <v>53</v>
      </c>
      <c r="L31" s="9" t="s">
        <v>45</v>
      </c>
      <c r="M31" s="9">
        <v>3.45</v>
      </c>
      <c r="N31" s="18"/>
      <c r="O31" s="18"/>
      <c r="P31" s="21"/>
      <c r="Q31" s="21"/>
      <c r="R31" s="21"/>
      <c r="S31" s="36"/>
      <c r="T31" s="27"/>
      <c r="U31" s="27"/>
      <c r="V31" s="27"/>
      <c r="W31" s="18"/>
      <c r="X31" s="18"/>
      <c r="Y31" s="18"/>
      <c r="Z31" s="18"/>
      <c r="AA31" s="30"/>
      <c r="AB31" s="27"/>
      <c r="AC31" s="21"/>
      <c r="AD31" s="21"/>
      <c r="AE31" s="21"/>
      <c r="AF31" s="27"/>
      <c r="AG31" s="21"/>
      <c r="AH31" s="33"/>
      <c r="AI31" s="33"/>
      <c r="AJ31" s="12"/>
    </row>
    <row r="32" spans="2:36" ht="66" x14ac:dyDescent="0.25">
      <c r="B32" s="21"/>
      <c r="C32" s="18"/>
      <c r="D32" s="18"/>
      <c r="E32" s="18"/>
      <c r="F32" s="18"/>
      <c r="G32" s="18"/>
      <c r="H32" s="18"/>
      <c r="I32" s="18"/>
      <c r="J32" s="9" t="s">
        <v>60</v>
      </c>
      <c r="K32" s="9" t="s">
        <v>61</v>
      </c>
      <c r="L32" s="9" t="s">
        <v>62</v>
      </c>
      <c r="M32" s="9">
        <v>200</v>
      </c>
      <c r="N32" s="18"/>
      <c r="O32" s="18"/>
      <c r="P32" s="21"/>
      <c r="Q32" s="21"/>
      <c r="R32" s="21"/>
      <c r="S32" s="36"/>
      <c r="T32" s="27"/>
      <c r="U32" s="27"/>
      <c r="V32" s="27"/>
      <c r="W32" s="18"/>
      <c r="X32" s="18"/>
      <c r="Y32" s="18"/>
      <c r="Z32" s="18"/>
      <c r="AA32" s="30"/>
      <c r="AB32" s="27"/>
      <c r="AC32" s="21"/>
      <c r="AD32" s="21"/>
      <c r="AE32" s="21"/>
      <c r="AF32" s="27"/>
      <c r="AG32" s="21"/>
      <c r="AH32" s="33"/>
      <c r="AI32" s="33"/>
      <c r="AJ32" s="12"/>
    </row>
    <row r="33" spans="2:36" ht="105.6" x14ac:dyDescent="0.25">
      <c r="B33" s="21"/>
      <c r="C33" s="18"/>
      <c r="D33" s="18"/>
      <c r="E33" s="18"/>
      <c r="F33" s="18"/>
      <c r="G33" s="18"/>
      <c r="H33" s="18"/>
      <c r="I33" s="18"/>
      <c r="J33" s="9" t="s">
        <v>71</v>
      </c>
      <c r="K33" s="9" t="s">
        <v>54</v>
      </c>
      <c r="L33" s="9" t="s">
        <v>55</v>
      </c>
      <c r="M33" s="10">
        <v>49</v>
      </c>
      <c r="N33" s="18"/>
      <c r="O33" s="18"/>
      <c r="P33" s="21"/>
      <c r="Q33" s="21"/>
      <c r="R33" s="21"/>
      <c r="S33" s="36"/>
      <c r="T33" s="27"/>
      <c r="U33" s="27"/>
      <c r="V33" s="27"/>
      <c r="W33" s="18"/>
      <c r="X33" s="18"/>
      <c r="Y33" s="18"/>
      <c r="Z33" s="18"/>
      <c r="AA33" s="30"/>
      <c r="AB33" s="27"/>
      <c r="AC33" s="21"/>
      <c r="AD33" s="21"/>
      <c r="AE33" s="21"/>
      <c r="AF33" s="27"/>
      <c r="AG33" s="21"/>
      <c r="AH33" s="33"/>
      <c r="AI33" s="33"/>
      <c r="AJ33" s="12"/>
    </row>
    <row r="34" spans="2:36" ht="105.6" x14ac:dyDescent="0.25">
      <c r="B34" s="21"/>
      <c r="C34" s="19"/>
      <c r="D34" s="19"/>
      <c r="E34" s="19"/>
      <c r="F34" s="19"/>
      <c r="G34" s="19"/>
      <c r="H34" s="19"/>
      <c r="I34" s="19"/>
      <c r="J34" s="9" t="s">
        <v>72</v>
      </c>
      <c r="K34" s="9" t="s">
        <v>73</v>
      </c>
      <c r="L34" s="9" t="s">
        <v>55</v>
      </c>
      <c r="M34" s="10">
        <v>144</v>
      </c>
      <c r="N34" s="19"/>
      <c r="O34" s="19"/>
      <c r="P34" s="22"/>
      <c r="Q34" s="22"/>
      <c r="R34" s="22"/>
      <c r="S34" s="37"/>
      <c r="T34" s="27"/>
      <c r="U34" s="28"/>
      <c r="V34" s="28"/>
      <c r="W34" s="19"/>
      <c r="X34" s="19"/>
      <c r="Y34" s="19"/>
      <c r="Z34" s="19"/>
      <c r="AA34" s="31"/>
      <c r="AB34" s="28"/>
      <c r="AC34" s="22"/>
      <c r="AD34" s="22"/>
      <c r="AE34" s="22"/>
      <c r="AF34" s="28"/>
      <c r="AG34" s="22"/>
      <c r="AH34" s="33"/>
      <c r="AI34" s="33"/>
      <c r="AJ34" s="12"/>
    </row>
    <row r="35" spans="2:36" ht="118.8" x14ac:dyDescent="0.25">
      <c r="B35" s="21"/>
      <c r="C35" s="17" t="s">
        <v>87</v>
      </c>
      <c r="D35" s="17" t="s">
        <v>67</v>
      </c>
      <c r="E35" s="17" t="s">
        <v>41</v>
      </c>
      <c r="F35" s="17" t="s">
        <v>87</v>
      </c>
      <c r="G35" s="17" t="s">
        <v>42</v>
      </c>
      <c r="H35" s="17" t="s">
        <v>43</v>
      </c>
      <c r="I35" s="17" t="s">
        <v>43</v>
      </c>
      <c r="J35" s="9" t="s">
        <v>68</v>
      </c>
      <c r="K35" s="9" t="s">
        <v>44</v>
      </c>
      <c r="L35" s="9" t="s">
        <v>45</v>
      </c>
      <c r="M35" s="9">
        <v>8.86</v>
      </c>
      <c r="N35" s="17" t="s">
        <v>46</v>
      </c>
      <c r="O35" s="17" t="s">
        <v>88</v>
      </c>
      <c r="P35" s="20" t="s">
        <v>47</v>
      </c>
      <c r="Q35" s="20" t="s">
        <v>48</v>
      </c>
      <c r="R35" s="20" t="s">
        <v>49</v>
      </c>
      <c r="S35" s="23" t="s">
        <v>50</v>
      </c>
      <c r="T35" s="27"/>
      <c r="U35" s="26">
        <v>3491540</v>
      </c>
      <c r="V35" s="26">
        <v>3491540</v>
      </c>
      <c r="W35" s="17" t="s">
        <v>51</v>
      </c>
      <c r="X35" s="17" t="s">
        <v>51</v>
      </c>
      <c r="Y35" s="17" t="s">
        <v>51</v>
      </c>
      <c r="Z35" s="17" t="s">
        <v>51</v>
      </c>
      <c r="AA35" s="29" t="s">
        <v>51</v>
      </c>
      <c r="AB35" s="26">
        <v>3491540</v>
      </c>
      <c r="AC35" s="20" t="s">
        <v>52</v>
      </c>
      <c r="AD35" s="20" t="s">
        <v>51</v>
      </c>
      <c r="AE35" s="20" t="s">
        <v>51</v>
      </c>
      <c r="AF35" s="26">
        <v>3491540</v>
      </c>
      <c r="AG35" s="20" t="s">
        <v>51</v>
      </c>
      <c r="AH35" s="33"/>
      <c r="AI35" s="33"/>
      <c r="AJ35" s="12"/>
    </row>
    <row r="36" spans="2:36" ht="105.6" x14ac:dyDescent="0.25">
      <c r="B36" s="21"/>
      <c r="C36" s="18"/>
      <c r="D36" s="18"/>
      <c r="E36" s="18"/>
      <c r="F36" s="18"/>
      <c r="G36" s="18"/>
      <c r="H36" s="18"/>
      <c r="I36" s="18"/>
      <c r="J36" s="9" t="s">
        <v>70</v>
      </c>
      <c r="K36" s="9" t="s">
        <v>53</v>
      </c>
      <c r="L36" s="9" t="s">
        <v>45</v>
      </c>
      <c r="M36" s="9">
        <v>12</v>
      </c>
      <c r="N36" s="18"/>
      <c r="O36" s="18"/>
      <c r="P36" s="21"/>
      <c r="Q36" s="21"/>
      <c r="R36" s="21"/>
      <c r="S36" s="24"/>
      <c r="T36" s="27"/>
      <c r="U36" s="27"/>
      <c r="V36" s="27"/>
      <c r="W36" s="18"/>
      <c r="X36" s="18"/>
      <c r="Y36" s="18"/>
      <c r="Z36" s="18"/>
      <c r="AA36" s="30"/>
      <c r="AB36" s="27"/>
      <c r="AC36" s="21"/>
      <c r="AD36" s="21"/>
      <c r="AE36" s="21"/>
      <c r="AF36" s="27"/>
      <c r="AG36" s="21"/>
      <c r="AH36" s="33"/>
      <c r="AI36" s="33"/>
      <c r="AJ36" s="12"/>
    </row>
    <row r="37" spans="2:36" ht="66" x14ac:dyDescent="0.25">
      <c r="B37" s="21"/>
      <c r="C37" s="18"/>
      <c r="D37" s="18"/>
      <c r="E37" s="18"/>
      <c r="F37" s="18"/>
      <c r="G37" s="18"/>
      <c r="H37" s="18"/>
      <c r="I37" s="18"/>
      <c r="J37" s="9" t="s">
        <v>60</v>
      </c>
      <c r="K37" s="9" t="s">
        <v>61</v>
      </c>
      <c r="L37" s="9" t="s">
        <v>62</v>
      </c>
      <c r="M37" s="9">
        <v>350</v>
      </c>
      <c r="N37" s="18"/>
      <c r="O37" s="18"/>
      <c r="P37" s="21"/>
      <c r="Q37" s="21"/>
      <c r="R37" s="21"/>
      <c r="S37" s="24"/>
      <c r="T37" s="27"/>
      <c r="U37" s="27"/>
      <c r="V37" s="27"/>
      <c r="W37" s="18"/>
      <c r="X37" s="18"/>
      <c r="Y37" s="18"/>
      <c r="Z37" s="18"/>
      <c r="AA37" s="30"/>
      <c r="AB37" s="27"/>
      <c r="AC37" s="21"/>
      <c r="AD37" s="21"/>
      <c r="AE37" s="21"/>
      <c r="AF37" s="27"/>
      <c r="AG37" s="21"/>
      <c r="AH37" s="33"/>
      <c r="AI37" s="33"/>
      <c r="AJ37" s="12"/>
    </row>
    <row r="38" spans="2:36" ht="105.6" x14ac:dyDescent="0.25">
      <c r="B38" s="21"/>
      <c r="C38" s="18"/>
      <c r="D38" s="18"/>
      <c r="E38" s="18"/>
      <c r="F38" s="18"/>
      <c r="G38" s="18"/>
      <c r="H38" s="18"/>
      <c r="I38" s="18"/>
      <c r="J38" s="9" t="s">
        <v>71</v>
      </c>
      <c r="K38" s="9" t="s">
        <v>54</v>
      </c>
      <c r="L38" s="9" t="s">
        <v>55</v>
      </c>
      <c r="M38" s="10">
        <v>3017</v>
      </c>
      <c r="N38" s="18"/>
      <c r="O38" s="18"/>
      <c r="P38" s="21"/>
      <c r="Q38" s="21"/>
      <c r="R38" s="21"/>
      <c r="S38" s="24"/>
      <c r="T38" s="27"/>
      <c r="U38" s="27"/>
      <c r="V38" s="27"/>
      <c r="W38" s="18"/>
      <c r="X38" s="18"/>
      <c r="Y38" s="18"/>
      <c r="Z38" s="18"/>
      <c r="AA38" s="30"/>
      <c r="AB38" s="27"/>
      <c r="AC38" s="21"/>
      <c r="AD38" s="21"/>
      <c r="AE38" s="21"/>
      <c r="AF38" s="27"/>
      <c r="AG38" s="21"/>
      <c r="AH38" s="33"/>
      <c r="AI38" s="33"/>
      <c r="AJ38" s="12"/>
    </row>
    <row r="39" spans="2:36" ht="105.6" x14ac:dyDescent="0.25">
      <c r="B39" s="21"/>
      <c r="C39" s="18"/>
      <c r="D39" s="18"/>
      <c r="E39" s="18"/>
      <c r="F39" s="18"/>
      <c r="G39" s="18"/>
      <c r="H39" s="18"/>
      <c r="I39" s="18"/>
      <c r="J39" s="9" t="s">
        <v>72</v>
      </c>
      <c r="K39" s="9" t="s">
        <v>73</v>
      </c>
      <c r="L39" s="9" t="s">
        <v>55</v>
      </c>
      <c r="M39" s="10">
        <v>760</v>
      </c>
      <c r="N39" s="18"/>
      <c r="O39" s="18"/>
      <c r="P39" s="21"/>
      <c r="Q39" s="21"/>
      <c r="R39" s="21"/>
      <c r="S39" s="24"/>
      <c r="T39" s="27"/>
      <c r="U39" s="27"/>
      <c r="V39" s="27"/>
      <c r="W39" s="18"/>
      <c r="X39" s="18"/>
      <c r="Y39" s="18"/>
      <c r="Z39" s="18"/>
      <c r="AA39" s="30"/>
      <c r="AB39" s="27"/>
      <c r="AC39" s="21"/>
      <c r="AD39" s="21"/>
      <c r="AE39" s="21"/>
      <c r="AF39" s="27"/>
      <c r="AG39" s="21"/>
      <c r="AH39" s="33"/>
      <c r="AI39" s="33"/>
      <c r="AJ39" s="12"/>
    </row>
    <row r="40" spans="2:36" ht="79.2" x14ac:dyDescent="0.25">
      <c r="B40" s="22"/>
      <c r="C40" s="19"/>
      <c r="D40" s="19"/>
      <c r="E40" s="19"/>
      <c r="F40" s="19"/>
      <c r="G40" s="19"/>
      <c r="H40" s="19"/>
      <c r="I40" s="19"/>
      <c r="J40" s="9" t="s">
        <v>76</v>
      </c>
      <c r="K40" s="9" t="s">
        <v>56</v>
      </c>
      <c r="L40" s="9" t="s">
        <v>57</v>
      </c>
      <c r="M40" s="10">
        <v>694</v>
      </c>
      <c r="N40" s="19"/>
      <c r="O40" s="19"/>
      <c r="P40" s="22"/>
      <c r="Q40" s="22"/>
      <c r="R40" s="22"/>
      <c r="S40" s="25"/>
      <c r="T40" s="28"/>
      <c r="U40" s="28"/>
      <c r="V40" s="28"/>
      <c r="W40" s="19"/>
      <c r="X40" s="19"/>
      <c r="Y40" s="19"/>
      <c r="Z40" s="19"/>
      <c r="AA40" s="31"/>
      <c r="AB40" s="28"/>
      <c r="AC40" s="22"/>
      <c r="AD40" s="22"/>
      <c r="AE40" s="22"/>
      <c r="AF40" s="28"/>
      <c r="AG40" s="22"/>
      <c r="AH40" s="34"/>
      <c r="AI40" s="34"/>
      <c r="AJ40" s="13"/>
    </row>
    <row r="41" spans="2:36" ht="118.8" x14ac:dyDescent="0.25">
      <c r="B41" s="20" t="s">
        <v>92</v>
      </c>
      <c r="C41" s="17" t="s">
        <v>90</v>
      </c>
      <c r="D41" s="17" t="s">
        <v>67</v>
      </c>
      <c r="E41" s="17" t="s">
        <v>41</v>
      </c>
      <c r="F41" s="17" t="s">
        <v>90</v>
      </c>
      <c r="G41" s="17" t="s">
        <v>42</v>
      </c>
      <c r="H41" s="17" t="s">
        <v>43</v>
      </c>
      <c r="I41" s="17" t="s">
        <v>43</v>
      </c>
      <c r="J41" s="9" t="s">
        <v>68</v>
      </c>
      <c r="K41" s="9" t="s">
        <v>44</v>
      </c>
      <c r="L41" s="9" t="s">
        <v>45</v>
      </c>
      <c r="M41" s="9">
        <v>5</v>
      </c>
      <c r="N41" s="17" t="s">
        <v>46</v>
      </c>
      <c r="O41" s="17" t="s">
        <v>91</v>
      </c>
      <c r="P41" s="20" t="s">
        <v>47</v>
      </c>
      <c r="Q41" s="20" t="s">
        <v>48</v>
      </c>
      <c r="R41" s="20" t="s">
        <v>49</v>
      </c>
      <c r="S41" s="23" t="s">
        <v>50</v>
      </c>
      <c r="T41" s="26">
        <v>4500000</v>
      </c>
      <c r="U41" s="26">
        <v>4500000</v>
      </c>
      <c r="V41" s="26">
        <v>4500000</v>
      </c>
      <c r="W41" s="17" t="s">
        <v>51</v>
      </c>
      <c r="X41" s="17" t="s">
        <v>51</v>
      </c>
      <c r="Y41" s="17" t="s">
        <v>51</v>
      </c>
      <c r="Z41" s="17" t="s">
        <v>51</v>
      </c>
      <c r="AA41" s="29" t="s">
        <v>51</v>
      </c>
      <c r="AB41" s="26">
        <v>5175000</v>
      </c>
      <c r="AC41" s="20" t="s">
        <v>52</v>
      </c>
      <c r="AD41" s="20" t="s">
        <v>51</v>
      </c>
      <c r="AE41" s="20" t="s">
        <v>51</v>
      </c>
      <c r="AF41" s="26">
        <v>4500000</v>
      </c>
      <c r="AG41" s="20" t="s">
        <v>51</v>
      </c>
      <c r="AH41" s="32" t="s">
        <v>63</v>
      </c>
      <c r="AI41" s="32" t="s">
        <v>64</v>
      </c>
      <c r="AJ41" s="11"/>
    </row>
    <row r="42" spans="2:36" ht="105.6" x14ac:dyDescent="0.25">
      <c r="B42" s="21"/>
      <c r="C42" s="18"/>
      <c r="D42" s="18"/>
      <c r="E42" s="18"/>
      <c r="F42" s="18"/>
      <c r="G42" s="18"/>
      <c r="H42" s="18"/>
      <c r="I42" s="18"/>
      <c r="J42" s="9" t="s">
        <v>70</v>
      </c>
      <c r="K42" s="9" t="s">
        <v>53</v>
      </c>
      <c r="L42" s="9" t="s">
        <v>45</v>
      </c>
      <c r="M42" s="9">
        <v>29.3</v>
      </c>
      <c r="N42" s="18"/>
      <c r="O42" s="18"/>
      <c r="P42" s="21"/>
      <c r="Q42" s="21"/>
      <c r="R42" s="21"/>
      <c r="S42" s="24"/>
      <c r="T42" s="27"/>
      <c r="U42" s="27"/>
      <c r="V42" s="27"/>
      <c r="W42" s="18"/>
      <c r="X42" s="18"/>
      <c r="Y42" s="18"/>
      <c r="Z42" s="18"/>
      <c r="AA42" s="30"/>
      <c r="AB42" s="27"/>
      <c r="AC42" s="21"/>
      <c r="AD42" s="21"/>
      <c r="AE42" s="21"/>
      <c r="AF42" s="27"/>
      <c r="AG42" s="21"/>
      <c r="AH42" s="33"/>
      <c r="AI42" s="33"/>
      <c r="AJ42" s="12"/>
    </row>
    <row r="43" spans="2:36" ht="66" x14ac:dyDescent="0.25">
      <c r="B43" s="21"/>
      <c r="C43" s="18"/>
      <c r="D43" s="18"/>
      <c r="E43" s="18"/>
      <c r="F43" s="18"/>
      <c r="G43" s="18"/>
      <c r="H43" s="18"/>
      <c r="I43" s="18"/>
      <c r="J43" s="9" t="s">
        <v>60</v>
      </c>
      <c r="K43" s="9" t="s">
        <v>61</v>
      </c>
      <c r="L43" s="9" t="s">
        <v>62</v>
      </c>
      <c r="M43" s="9">
        <v>900</v>
      </c>
      <c r="N43" s="18"/>
      <c r="O43" s="18"/>
      <c r="P43" s="21"/>
      <c r="Q43" s="21"/>
      <c r="R43" s="21"/>
      <c r="S43" s="24"/>
      <c r="T43" s="27"/>
      <c r="U43" s="27"/>
      <c r="V43" s="27"/>
      <c r="W43" s="18"/>
      <c r="X43" s="18"/>
      <c r="Y43" s="18"/>
      <c r="Z43" s="18"/>
      <c r="AA43" s="30"/>
      <c r="AB43" s="27"/>
      <c r="AC43" s="21"/>
      <c r="AD43" s="21"/>
      <c r="AE43" s="21"/>
      <c r="AF43" s="27"/>
      <c r="AG43" s="21"/>
      <c r="AH43" s="33"/>
      <c r="AI43" s="33"/>
      <c r="AJ43" s="12"/>
    </row>
    <row r="44" spans="2:36" ht="105.6" x14ac:dyDescent="0.25">
      <c r="B44" s="21"/>
      <c r="C44" s="18"/>
      <c r="D44" s="18"/>
      <c r="E44" s="18"/>
      <c r="F44" s="18"/>
      <c r="G44" s="18"/>
      <c r="H44" s="18"/>
      <c r="I44" s="18"/>
      <c r="J44" s="9" t="s">
        <v>71</v>
      </c>
      <c r="K44" s="9" t="s">
        <v>54</v>
      </c>
      <c r="L44" s="9" t="s">
        <v>55</v>
      </c>
      <c r="M44" s="10">
        <v>830</v>
      </c>
      <c r="N44" s="18"/>
      <c r="O44" s="18"/>
      <c r="P44" s="21"/>
      <c r="Q44" s="21"/>
      <c r="R44" s="21"/>
      <c r="S44" s="24"/>
      <c r="T44" s="27"/>
      <c r="U44" s="27"/>
      <c r="V44" s="27"/>
      <c r="W44" s="18"/>
      <c r="X44" s="18"/>
      <c r="Y44" s="18"/>
      <c r="Z44" s="18"/>
      <c r="AA44" s="30"/>
      <c r="AB44" s="27"/>
      <c r="AC44" s="21"/>
      <c r="AD44" s="21"/>
      <c r="AE44" s="21"/>
      <c r="AF44" s="27"/>
      <c r="AG44" s="21"/>
      <c r="AH44" s="33"/>
      <c r="AI44" s="33"/>
      <c r="AJ44" s="12"/>
    </row>
    <row r="45" spans="2:36" ht="105.6" x14ac:dyDescent="0.25">
      <c r="B45" s="21"/>
      <c r="C45" s="18"/>
      <c r="D45" s="18"/>
      <c r="E45" s="18"/>
      <c r="F45" s="18"/>
      <c r="G45" s="18"/>
      <c r="H45" s="18"/>
      <c r="I45" s="18"/>
      <c r="J45" s="9" t="s">
        <v>72</v>
      </c>
      <c r="K45" s="9" t="s">
        <v>73</v>
      </c>
      <c r="L45" s="9" t="s">
        <v>55</v>
      </c>
      <c r="M45" s="10">
        <v>1600</v>
      </c>
      <c r="N45" s="18"/>
      <c r="O45" s="18"/>
      <c r="P45" s="21"/>
      <c r="Q45" s="21"/>
      <c r="R45" s="21"/>
      <c r="S45" s="24"/>
      <c r="T45" s="27"/>
      <c r="U45" s="27"/>
      <c r="V45" s="27"/>
      <c r="W45" s="18"/>
      <c r="X45" s="18"/>
      <c r="Y45" s="18"/>
      <c r="Z45" s="18"/>
      <c r="AA45" s="30"/>
      <c r="AB45" s="27"/>
      <c r="AC45" s="21"/>
      <c r="AD45" s="21"/>
      <c r="AE45" s="21"/>
      <c r="AF45" s="27"/>
      <c r="AG45" s="21"/>
      <c r="AH45" s="33"/>
      <c r="AI45" s="33"/>
      <c r="AJ45" s="12"/>
    </row>
    <row r="46" spans="2:36" ht="79.2" x14ac:dyDescent="0.25">
      <c r="B46" s="22"/>
      <c r="C46" s="19"/>
      <c r="D46" s="19"/>
      <c r="E46" s="19"/>
      <c r="F46" s="19"/>
      <c r="G46" s="19"/>
      <c r="H46" s="19"/>
      <c r="I46" s="19"/>
      <c r="J46" s="9" t="s">
        <v>76</v>
      </c>
      <c r="K46" s="9" t="s">
        <v>56</v>
      </c>
      <c r="L46" s="9" t="s">
        <v>57</v>
      </c>
      <c r="M46" s="10">
        <v>170</v>
      </c>
      <c r="N46" s="19"/>
      <c r="O46" s="19"/>
      <c r="P46" s="22"/>
      <c r="Q46" s="22"/>
      <c r="R46" s="22"/>
      <c r="S46" s="25"/>
      <c r="T46" s="28"/>
      <c r="U46" s="28"/>
      <c r="V46" s="28"/>
      <c r="W46" s="19"/>
      <c r="X46" s="19"/>
      <c r="Y46" s="19"/>
      <c r="Z46" s="19"/>
      <c r="AA46" s="31"/>
      <c r="AB46" s="28"/>
      <c r="AC46" s="22"/>
      <c r="AD46" s="22"/>
      <c r="AE46" s="22"/>
      <c r="AF46" s="28"/>
      <c r="AG46" s="22"/>
      <c r="AH46" s="34"/>
      <c r="AI46" s="34"/>
      <c r="AJ46" s="13"/>
    </row>
    <row r="47" spans="2:36" ht="118.8" x14ac:dyDescent="0.25">
      <c r="B47" s="20" t="s">
        <v>98</v>
      </c>
      <c r="C47" s="14" t="s">
        <v>93</v>
      </c>
      <c r="D47" s="17" t="s">
        <v>67</v>
      </c>
      <c r="E47" s="17" t="s">
        <v>41</v>
      </c>
      <c r="F47" s="17" t="s">
        <v>93</v>
      </c>
      <c r="G47" s="17" t="s">
        <v>42</v>
      </c>
      <c r="H47" s="17" t="s">
        <v>43</v>
      </c>
      <c r="I47" s="17" t="s">
        <v>43</v>
      </c>
      <c r="J47" s="9" t="s">
        <v>68</v>
      </c>
      <c r="K47" s="9" t="s">
        <v>44</v>
      </c>
      <c r="L47" s="9" t="s">
        <v>45</v>
      </c>
      <c r="M47" s="9">
        <v>10.64</v>
      </c>
      <c r="N47" s="17" t="s">
        <v>46</v>
      </c>
      <c r="O47" s="17" t="s">
        <v>94</v>
      </c>
      <c r="P47" s="20" t="s">
        <v>47</v>
      </c>
      <c r="Q47" s="20" t="s">
        <v>48</v>
      </c>
      <c r="R47" s="20" t="s">
        <v>49</v>
      </c>
      <c r="S47" s="23" t="s">
        <v>50</v>
      </c>
      <c r="T47" s="26">
        <f>U47+U53</f>
        <v>6789951.7000000002</v>
      </c>
      <c r="U47" s="26">
        <v>3904598.98</v>
      </c>
      <c r="V47" s="26">
        <v>3904598.98</v>
      </c>
      <c r="W47" s="17" t="s">
        <v>51</v>
      </c>
      <c r="X47" s="17" t="s">
        <v>51</v>
      </c>
      <c r="Y47" s="17" t="s">
        <v>51</v>
      </c>
      <c r="Z47" s="17" t="s">
        <v>51</v>
      </c>
      <c r="AA47" s="29" t="s">
        <v>51</v>
      </c>
      <c r="AB47" s="26">
        <v>4026976.59</v>
      </c>
      <c r="AC47" s="20" t="s">
        <v>52</v>
      </c>
      <c r="AD47" s="20" t="s">
        <v>51</v>
      </c>
      <c r="AE47" s="20" t="s">
        <v>51</v>
      </c>
      <c r="AF47" s="26">
        <v>3904598.98</v>
      </c>
      <c r="AG47" s="20" t="s">
        <v>51</v>
      </c>
      <c r="AH47" s="32" t="s">
        <v>99</v>
      </c>
      <c r="AI47" s="32" t="s">
        <v>100</v>
      </c>
      <c r="AJ47" s="11"/>
    </row>
    <row r="48" spans="2:36" ht="105.6" x14ac:dyDescent="0.25">
      <c r="B48" s="21"/>
      <c r="C48" s="15"/>
      <c r="D48" s="18"/>
      <c r="E48" s="18"/>
      <c r="F48" s="18"/>
      <c r="G48" s="18"/>
      <c r="H48" s="18"/>
      <c r="I48" s="18"/>
      <c r="J48" s="9" t="s">
        <v>70</v>
      </c>
      <c r="K48" s="9" t="s">
        <v>53</v>
      </c>
      <c r="L48" s="9" t="s">
        <v>45</v>
      </c>
      <c r="M48" s="9">
        <v>12.37</v>
      </c>
      <c r="N48" s="18"/>
      <c r="O48" s="18"/>
      <c r="P48" s="21"/>
      <c r="Q48" s="21"/>
      <c r="R48" s="21"/>
      <c r="S48" s="24"/>
      <c r="T48" s="27"/>
      <c r="U48" s="27"/>
      <c r="V48" s="27"/>
      <c r="W48" s="18"/>
      <c r="X48" s="18"/>
      <c r="Y48" s="18"/>
      <c r="Z48" s="18"/>
      <c r="AA48" s="30"/>
      <c r="AB48" s="27"/>
      <c r="AC48" s="21"/>
      <c r="AD48" s="21"/>
      <c r="AE48" s="21"/>
      <c r="AF48" s="27"/>
      <c r="AG48" s="21"/>
      <c r="AH48" s="33"/>
      <c r="AI48" s="33"/>
      <c r="AJ48" s="12"/>
    </row>
    <row r="49" spans="2:36" ht="66" x14ac:dyDescent="0.25">
      <c r="B49" s="21"/>
      <c r="C49" s="15"/>
      <c r="D49" s="18"/>
      <c r="E49" s="18"/>
      <c r="F49" s="18"/>
      <c r="G49" s="18"/>
      <c r="H49" s="18"/>
      <c r="I49" s="18"/>
      <c r="J49" s="9" t="s">
        <v>60</v>
      </c>
      <c r="K49" s="9" t="s">
        <v>61</v>
      </c>
      <c r="L49" s="9" t="s">
        <v>62</v>
      </c>
      <c r="M49" s="10">
        <v>2150</v>
      </c>
      <c r="N49" s="18"/>
      <c r="O49" s="18"/>
      <c r="P49" s="21"/>
      <c r="Q49" s="21"/>
      <c r="R49" s="21"/>
      <c r="S49" s="24"/>
      <c r="T49" s="27"/>
      <c r="U49" s="27"/>
      <c r="V49" s="27"/>
      <c r="W49" s="18"/>
      <c r="X49" s="18"/>
      <c r="Y49" s="18"/>
      <c r="Z49" s="18"/>
      <c r="AA49" s="30"/>
      <c r="AB49" s="27"/>
      <c r="AC49" s="21"/>
      <c r="AD49" s="21"/>
      <c r="AE49" s="21"/>
      <c r="AF49" s="27"/>
      <c r="AG49" s="21"/>
      <c r="AH49" s="33"/>
      <c r="AI49" s="33"/>
      <c r="AJ49" s="12"/>
    </row>
    <row r="50" spans="2:36" ht="105.6" x14ac:dyDescent="0.25">
      <c r="B50" s="21"/>
      <c r="C50" s="15"/>
      <c r="D50" s="18"/>
      <c r="E50" s="18"/>
      <c r="F50" s="18"/>
      <c r="G50" s="18"/>
      <c r="H50" s="18"/>
      <c r="I50" s="18"/>
      <c r="J50" s="9" t="s">
        <v>71</v>
      </c>
      <c r="K50" s="9" t="s">
        <v>54</v>
      </c>
      <c r="L50" s="9" t="s">
        <v>55</v>
      </c>
      <c r="M50" s="10">
        <v>3055</v>
      </c>
      <c r="N50" s="18"/>
      <c r="O50" s="18"/>
      <c r="P50" s="21"/>
      <c r="Q50" s="21"/>
      <c r="R50" s="21"/>
      <c r="S50" s="24"/>
      <c r="T50" s="27"/>
      <c r="U50" s="27"/>
      <c r="V50" s="27"/>
      <c r="W50" s="18"/>
      <c r="X50" s="18"/>
      <c r="Y50" s="18"/>
      <c r="Z50" s="18"/>
      <c r="AA50" s="30"/>
      <c r="AB50" s="27"/>
      <c r="AC50" s="21"/>
      <c r="AD50" s="21"/>
      <c r="AE50" s="21"/>
      <c r="AF50" s="27"/>
      <c r="AG50" s="21"/>
      <c r="AH50" s="33"/>
      <c r="AI50" s="33"/>
      <c r="AJ50" s="12"/>
    </row>
    <row r="51" spans="2:36" ht="105.6" x14ac:dyDescent="0.25">
      <c r="B51" s="21"/>
      <c r="C51" s="15"/>
      <c r="D51" s="18"/>
      <c r="E51" s="18"/>
      <c r="F51" s="18"/>
      <c r="G51" s="18"/>
      <c r="H51" s="18"/>
      <c r="I51" s="18"/>
      <c r="J51" s="9" t="s">
        <v>72</v>
      </c>
      <c r="K51" s="9" t="s">
        <v>73</v>
      </c>
      <c r="L51" s="9" t="s">
        <v>55</v>
      </c>
      <c r="M51" s="10">
        <v>1464</v>
      </c>
      <c r="N51" s="18"/>
      <c r="O51" s="18"/>
      <c r="P51" s="21"/>
      <c r="Q51" s="21"/>
      <c r="R51" s="21"/>
      <c r="S51" s="24"/>
      <c r="T51" s="27"/>
      <c r="U51" s="27"/>
      <c r="V51" s="27"/>
      <c r="W51" s="18"/>
      <c r="X51" s="18"/>
      <c r="Y51" s="18"/>
      <c r="Z51" s="18"/>
      <c r="AA51" s="30"/>
      <c r="AB51" s="27"/>
      <c r="AC51" s="21"/>
      <c r="AD51" s="21"/>
      <c r="AE51" s="21"/>
      <c r="AF51" s="27"/>
      <c r="AG51" s="21"/>
      <c r="AH51" s="33"/>
      <c r="AI51" s="33"/>
      <c r="AJ51" s="12"/>
    </row>
    <row r="52" spans="2:36" ht="79.2" x14ac:dyDescent="0.25">
      <c r="B52" s="21"/>
      <c r="C52" s="16"/>
      <c r="D52" s="19"/>
      <c r="E52" s="19"/>
      <c r="F52" s="19"/>
      <c r="G52" s="19"/>
      <c r="H52" s="19"/>
      <c r="I52" s="19"/>
      <c r="J52" s="9" t="s">
        <v>76</v>
      </c>
      <c r="K52" s="9" t="s">
        <v>56</v>
      </c>
      <c r="L52" s="9" t="s">
        <v>57</v>
      </c>
      <c r="M52" s="10">
        <v>760</v>
      </c>
      <c r="N52" s="19"/>
      <c r="O52" s="19"/>
      <c r="P52" s="22"/>
      <c r="Q52" s="22"/>
      <c r="R52" s="22"/>
      <c r="S52" s="25"/>
      <c r="T52" s="27"/>
      <c r="U52" s="28"/>
      <c r="V52" s="28"/>
      <c r="W52" s="19"/>
      <c r="X52" s="19"/>
      <c r="Y52" s="19"/>
      <c r="Z52" s="19"/>
      <c r="AA52" s="31"/>
      <c r="AB52" s="28"/>
      <c r="AC52" s="22"/>
      <c r="AD52" s="22"/>
      <c r="AE52" s="22"/>
      <c r="AF52" s="28"/>
      <c r="AG52" s="22"/>
      <c r="AH52" s="33"/>
      <c r="AI52" s="33"/>
      <c r="AJ52" s="12"/>
    </row>
    <row r="53" spans="2:36" ht="118.8" x14ac:dyDescent="0.25">
      <c r="B53" s="21"/>
      <c r="C53" s="14" t="s">
        <v>95</v>
      </c>
      <c r="D53" s="17" t="s">
        <v>67</v>
      </c>
      <c r="E53" s="17" t="s">
        <v>41</v>
      </c>
      <c r="F53" s="17" t="s">
        <v>95</v>
      </c>
      <c r="G53" s="17" t="s">
        <v>42</v>
      </c>
      <c r="H53" s="17" t="s">
        <v>43</v>
      </c>
      <c r="I53" s="17" t="s">
        <v>43</v>
      </c>
      <c r="J53" s="9" t="s">
        <v>68</v>
      </c>
      <c r="K53" s="9" t="s">
        <v>44</v>
      </c>
      <c r="L53" s="9" t="s">
        <v>45</v>
      </c>
      <c r="M53" s="9">
        <v>16.22</v>
      </c>
      <c r="N53" s="17" t="s">
        <v>46</v>
      </c>
      <c r="O53" s="17" t="s">
        <v>96</v>
      </c>
      <c r="P53" s="20" t="s">
        <v>47</v>
      </c>
      <c r="Q53" s="20" t="s">
        <v>48</v>
      </c>
      <c r="R53" s="20" t="s">
        <v>49</v>
      </c>
      <c r="S53" s="23" t="s">
        <v>50</v>
      </c>
      <c r="T53" s="27"/>
      <c r="U53" s="26">
        <v>2885352.72</v>
      </c>
      <c r="V53" s="26">
        <v>2885352.72</v>
      </c>
      <c r="W53" s="17" t="s">
        <v>51</v>
      </c>
      <c r="X53" s="17" t="s">
        <v>51</v>
      </c>
      <c r="Y53" s="17" t="s">
        <v>51</v>
      </c>
      <c r="Z53" s="17" t="s">
        <v>51</v>
      </c>
      <c r="AA53" s="29" t="s">
        <v>51</v>
      </c>
      <c r="AB53" s="26">
        <v>2902207.42</v>
      </c>
      <c r="AC53" s="20" t="s">
        <v>52</v>
      </c>
      <c r="AD53" s="20" t="s">
        <v>51</v>
      </c>
      <c r="AE53" s="20" t="s">
        <v>51</v>
      </c>
      <c r="AF53" s="26">
        <v>2885352.72</v>
      </c>
      <c r="AG53" s="20" t="s">
        <v>51</v>
      </c>
      <c r="AH53" s="33"/>
      <c r="AI53" s="33"/>
      <c r="AJ53" s="12"/>
    </row>
    <row r="54" spans="2:36" ht="105.6" x14ac:dyDescent="0.25">
      <c r="B54" s="21"/>
      <c r="C54" s="15"/>
      <c r="D54" s="18"/>
      <c r="E54" s="18"/>
      <c r="F54" s="18"/>
      <c r="G54" s="18"/>
      <c r="H54" s="18"/>
      <c r="I54" s="18"/>
      <c r="J54" s="9" t="s">
        <v>70</v>
      </c>
      <c r="K54" s="9" t="s">
        <v>53</v>
      </c>
      <c r="L54" s="9" t="s">
        <v>45</v>
      </c>
      <c r="M54" s="9">
        <v>20.149999999999999</v>
      </c>
      <c r="N54" s="18"/>
      <c r="O54" s="18"/>
      <c r="P54" s="21"/>
      <c r="Q54" s="21"/>
      <c r="R54" s="21"/>
      <c r="S54" s="24"/>
      <c r="T54" s="27"/>
      <c r="U54" s="27"/>
      <c r="V54" s="27"/>
      <c r="W54" s="18"/>
      <c r="X54" s="18"/>
      <c r="Y54" s="18"/>
      <c r="Z54" s="18"/>
      <c r="AA54" s="30"/>
      <c r="AB54" s="27"/>
      <c r="AC54" s="21"/>
      <c r="AD54" s="21"/>
      <c r="AE54" s="21"/>
      <c r="AF54" s="27"/>
      <c r="AG54" s="21"/>
      <c r="AH54" s="33"/>
      <c r="AI54" s="33"/>
      <c r="AJ54" s="12"/>
    </row>
    <row r="55" spans="2:36" ht="66" x14ac:dyDescent="0.25">
      <c r="B55" s="21"/>
      <c r="C55" s="15"/>
      <c r="D55" s="18"/>
      <c r="E55" s="18"/>
      <c r="F55" s="18"/>
      <c r="G55" s="18"/>
      <c r="H55" s="18"/>
      <c r="I55" s="18"/>
      <c r="J55" s="9" t="s">
        <v>60</v>
      </c>
      <c r="K55" s="9" t="s">
        <v>61</v>
      </c>
      <c r="L55" s="9" t="s">
        <v>62</v>
      </c>
      <c r="M55" s="10">
        <v>430</v>
      </c>
      <c r="N55" s="18"/>
      <c r="O55" s="18"/>
      <c r="P55" s="21"/>
      <c r="Q55" s="21"/>
      <c r="R55" s="21"/>
      <c r="S55" s="24"/>
      <c r="T55" s="27"/>
      <c r="U55" s="27"/>
      <c r="V55" s="27"/>
      <c r="W55" s="18"/>
      <c r="X55" s="18"/>
      <c r="Y55" s="18"/>
      <c r="Z55" s="18"/>
      <c r="AA55" s="30"/>
      <c r="AB55" s="27"/>
      <c r="AC55" s="21"/>
      <c r="AD55" s="21"/>
      <c r="AE55" s="21"/>
      <c r="AF55" s="27"/>
      <c r="AG55" s="21"/>
      <c r="AH55" s="33"/>
      <c r="AI55" s="33"/>
      <c r="AJ55" s="12"/>
    </row>
    <row r="56" spans="2:36" ht="105.6" x14ac:dyDescent="0.25">
      <c r="B56" s="21"/>
      <c r="C56" s="15"/>
      <c r="D56" s="18"/>
      <c r="E56" s="18"/>
      <c r="F56" s="18"/>
      <c r="G56" s="18"/>
      <c r="H56" s="18"/>
      <c r="I56" s="18"/>
      <c r="J56" s="9" t="s">
        <v>71</v>
      </c>
      <c r="K56" s="9" t="s">
        <v>54</v>
      </c>
      <c r="L56" s="9" t="s">
        <v>55</v>
      </c>
      <c r="M56" s="10">
        <v>785</v>
      </c>
      <c r="N56" s="18"/>
      <c r="O56" s="18"/>
      <c r="P56" s="21"/>
      <c r="Q56" s="21"/>
      <c r="R56" s="21"/>
      <c r="S56" s="24"/>
      <c r="T56" s="27"/>
      <c r="U56" s="27"/>
      <c r="V56" s="27"/>
      <c r="W56" s="18"/>
      <c r="X56" s="18"/>
      <c r="Y56" s="18"/>
      <c r="Z56" s="18"/>
      <c r="AA56" s="30"/>
      <c r="AB56" s="27"/>
      <c r="AC56" s="21"/>
      <c r="AD56" s="21"/>
      <c r="AE56" s="21"/>
      <c r="AF56" s="27"/>
      <c r="AG56" s="21"/>
      <c r="AH56" s="33"/>
      <c r="AI56" s="33"/>
      <c r="AJ56" s="12"/>
    </row>
    <row r="57" spans="2:36" ht="105.6" x14ac:dyDescent="0.25">
      <c r="B57" s="22"/>
      <c r="C57" s="16"/>
      <c r="D57" s="19"/>
      <c r="E57" s="19"/>
      <c r="F57" s="19"/>
      <c r="G57" s="19"/>
      <c r="H57" s="19"/>
      <c r="I57" s="19"/>
      <c r="J57" s="9" t="s">
        <v>72</v>
      </c>
      <c r="K57" s="9" t="s">
        <v>73</v>
      </c>
      <c r="L57" s="9" t="s">
        <v>55</v>
      </c>
      <c r="M57" s="10">
        <v>1001</v>
      </c>
      <c r="N57" s="19"/>
      <c r="O57" s="19"/>
      <c r="P57" s="22"/>
      <c r="Q57" s="22"/>
      <c r="R57" s="22"/>
      <c r="S57" s="25"/>
      <c r="T57" s="28"/>
      <c r="U57" s="28"/>
      <c r="V57" s="28"/>
      <c r="W57" s="19"/>
      <c r="X57" s="19"/>
      <c r="Y57" s="19"/>
      <c r="Z57" s="19"/>
      <c r="AA57" s="31"/>
      <c r="AB57" s="28"/>
      <c r="AC57" s="22"/>
      <c r="AD57" s="22"/>
      <c r="AE57" s="22"/>
      <c r="AF57" s="28"/>
      <c r="AG57" s="22"/>
      <c r="AH57" s="34"/>
      <c r="AI57" s="34"/>
      <c r="AJ57" s="13"/>
    </row>
  </sheetData>
  <mergeCells count="291">
    <mergeCell ref="AC25:AC29"/>
    <mergeCell ref="AD25:AD29"/>
    <mergeCell ref="AE25:AE29"/>
    <mergeCell ref="AF25:AF29"/>
    <mergeCell ref="AG25:AG29"/>
    <mergeCell ref="AG30:AG34"/>
    <mergeCell ref="U9:U13"/>
    <mergeCell ref="V9:V13"/>
    <mergeCell ref="W9:W13"/>
    <mergeCell ref="U14:U19"/>
    <mergeCell ref="X9:X13"/>
    <mergeCell ref="Y9:Y13"/>
    <mergeCell ref="Z9:Z13"/>
    <mergeCell ref="AF14:AF19"/>
    <mergeCell ref="AF9:AF13"/>
    <mergeCell ref="AG9:AG13"/>
    <mergeCell ref="AJ9:AJ19"/>
    <mergeCell ref="AC14:AC19"/>
    <mergeCell ref="AD14:AD19"/>
    <mergeCell ref="AE14:AE19"/>
    <mergeCell ref="AC20:AC24"/>
    <mergeCell ref="AD20:AD24"/>
    <mergeCell ref="AE20:AE24"/>
    <mergeCell ref="AF20:AF24"/>
    <mergeCell ref="AG20:AG24"/>
    <mergeCell ref="AH9:AH13"/>
    <mergeCell ref="AI9:AI13"/>
    <mergeCell ref="AH14:AH19"/>
    <mergeCell ref="AI14:AI19"/>
    <mergeCell ref="Y14:Y19"/>
    <mergeCell ref="Z14:Z19"/>
    <mergeCell ref="AA14:AA19"/>
    <mergeCell ref="AB14:AB19"/>
    <mergeCell ref="AA9:AA13"/>
    <mergeCell ref="AB9:AB13"/>
    <mergeCell ref="AC9:AC13"/>
    <mergeCell ref="AD9:AD13"/>
    <mergeCell ref="AE9:AE13"/>
    <mergeCell ref="O9:O13"/>
    <mergeCell ref="P9:P13"/>
    <mergeCell ref="Q9:Q13"/>
    <mergeCell ref="R9:R13"/>
    <mergeCell ref="S9:S13"/>
    <mergeCell ref="V14:V19"/>
    <mergeCell ref="W14:W19"/>
    <mergeCell ref="X14:X19"/>
    <mergeCell ref="O14:O19"/>
    <mergeCell ref="P14:P19"/>
    <mergeCell ref="Q14:Q19"/>
    <mergeCell ref="R14:R19"/>
    <mergeCell ref="S14:S19"/>
    <mergeCell ref="T9:T13"/>
    <mergeCell ref="T14:T19"/>
    <mergeCell ref="C9:C13"/>
    <mergeCell ref="D9:D13"/>
    <mergeCell ref="E9:E13"/>
    <mergeCell ref="F9:F13"/>
    <mergeCell ref="G9:G13"/>
    <mergeCell ref="H9:H13"/>
    <mergeCell ref="I9:I13"/>
    <mergeCell ref="N9:N13"/>
    <mergeCell ref="C14:C19"/>
    <mergeCell ref="D14:D19"/>
    <mergeCell ref="E14:E19"/>
    <mergeCell ref="F14:F19"/>
    <mergeCell ref="G14:G19"/>
    <mergeCell ref="H14:H19"/>
    <mergeCell ref="I14:I19"/>
    <mergeCell ref="N14:N19"/>
    <mergeCell ref="B9:B13"/>
    <mergeCell ref="B14:B19"/>
    <mergeCell ref="AJ6:AJ7"/>
    <mergeCell ref="P6:P7"/>
    <mergeCell ref="Q6:Q7"/>
    <mergeCell ref="R6:R7"/>
    <mergeCell ref="AC6:AC7"/>
    <mergeCell ref="B6:B7"/>
    <mergeCell ref="C6:C7"/>
    <mergeCell ref="D6:D7"/>
    <mergeCell ref="E6:E7"/>
    <mergeCell ref="F6:F7"/>
    <mergeCell ref="AD6:AF6"/>
    <mergeCell ref="AG6:AG7"/>
    <mergeCell ref="N6:N7"/>
    <mergeCell ref="AD1:AI1"/>
    <mergeCell ref="B3:AI3"/>
    <mergeCell ref="B4:AI4"/>
    <mergeCell ref="AH6:AH7"/>
    <mergeCell ref="AI6:AI7"/>
    <mergeCell ref="U6:U7"/>
    <mergeCell ref="V6:AA6"/>
    <mergeCell ref="AB6:AB7"/>
    <mergeCell ref="J6:M6"/>
    <mergeCell ref="O6:O7"/>
    <mergeCell ref="S6:S7"/>
    <mergeCell ref="T6:T7"/>
    <mergeCell ref="G6:G7"/>
    <mergeCell ref="H6:H7"/>
    <mergeCell ref="I6:I7"/>
    <mergeCell ref="AG14:AG19"/>
    <mergeCell ref="B20:B29"/>
    <mergeCell ref="C20:C24"/>
    <mergeCell ref="D20:D24"/>
    <mergeCell ref="E20:E24"/>
    <mergeCell ref="F20:F24"/>
    <mergeCell ref="G20:G24"/>
    <mergeCell ref="H20:H24"/>
    <mergeCell ref="I20:I24"/>
    <mergeCell ref="N20:N24"/>
    <mergeCell ref="O20:O24"/>
    <mergeCell ref="P20:P24"/>
    <mergeCell ref="Q20:Q24"/>
    <mergeCell ref="R20:R24"/>
    <mergeCell ref="S20:S24"/>
    <mergeCell ref="T20:T29"/>
    <mergeCell ref="U20:U24"/>
    <mergeCell ref="V20:V24"/>
    <mergeCell ref="W20:W24"/>
    <mergeCell ref="X20:X24"/>
    <mergeCell ref="Y20:Y24"/>
    <mergeCell ref="Z20:Z24"/>
    <mergeCell ref="AA20:AA24"/>
    <mergeCell ref="AB20:AB24"/>
    <mergeCell ref="AH20:AH29"/>
    <mergeCell ref="AI20:AI29"/>
    <mergeCell ref="AJ20:AJ29"/>
    <mergeCell ref="C25:C29"/>
    <mergeCell ref="D25:D29"/>
    <mergeCell ref="E25:E29"/>
    <mergeCell ref="F25:F29"/>
    <mergeCell ref="G25:G29"/>
    <mergeCell ref="H25:H29"/>
    <mergeCell ref="I25:I29"/>
    <mergeCell ref="N25:N29"/>
    <mergeCell ref="O25:O29"/>
    <mergeCell ref="P25:P29"/>
    <mergeCell ref="Q25:Q29"/>
    <mergeCell ref="R25:R29"/>
    <mergeCell ref="S25:S29"/>
    <mergeCell ref="U25:U29"/>
    <mergeCell ref="V25:V29"/>
    <mergeCell ref="W25:W29"/>
    <mergeCell ref="X25:X29"/>
    <mergeCell ref="Y25:Y29"/>
    <mergeCell ref="Z25:Z29"/>
    <mergeCell ref="AA25:AA29"/>
    <mergeCell ref="AB25:AB29"/>
    <mergeCell ref="B30:B40"/>
    <mergeCell ref="C30:C34"/>
    <mergeCell ref="D30:D34"/>
    <mergeCell ref="E30:E34"/>
    <mergeCell ref="F30:F34"/>
    <mergeCell ref="G30:G34"/>
    <mergeCell ref="H30:H34"/>
    <mergeCell ref="I30:I34"/>
    <mergeCell ref="N30:N34"/>
    <mergeCell ref="O30:O34"/>
    <mergeCell ref="P30:P34"/>
    <mergeCell ref="Q30:Q34"/>
    <mergeCell ref="R30:R34"/>
    <mergeCell ref="S30:S34"/>
    <mergeCell ref="T30:T40"/>
    <mergeCell ref="U30:U34"/>
    <mergeCell ref="V30:V34"/>
    <mergeCell ref="W30:W34"/>
    <mergeCell ref="X30:X34"/>
    <mergeCell ref="Y30:Y34"/>
    <mergeCell ref="Z30:Z34"/>
    <mergeCell ref="AA30:AA34"/>
    <mergeCell ref="AB30:AB34"/>
    <mergeCell ref="AC30:AC34"/>
    <mergeCell ref="AD30:AD34"/>
    <mergeCell ref="AE30:AE34"/>
    <mergeCell ref="AF30:AF34"/>
    <mergeCell ref="AH30:AH40"/>
    <mergeCell ref="AI30:AI40"/>
    <mergeCell ref="AJ30:AJ40"/>
    <mergeCell ref="C35:C40"/>
    <mergeCell ref="D35:D40"/>
    <mergeCell ref="E35:E40"/>
    <mergeCell ref="F35:F40"/>
    <mergeCell ref="G35:G40"/>
    <mergeCell ref="H35:H40"/>
    <mergeCell ref="I35:I40"/>
    <mergeCell ref="N35:N40"/>
    <mergeCell ref="O35:O40"/>
    <mergeCell ref="P35:P40"/>
    <mergeCell ref="Q35:Q40"/>
    <mergeCell ref="R35:R40"/>
    <mergeCell ref="S35:S40"/>
    <mergeCell ref="U35:U40"/>
    <mergeCell ref="V35:V40"/>
    <mergeCell ref="W35:W40"/>
    <mergeCell ref="X35:X40"/>
    <mergeCell ref="Y35:Y40"/>
    <mergeCell ref="Z35:Z40"/>
    <mergeCell ref="AA35:AA40"/>
    <mergeCell ref="AB35:AB40"/>
    <mergeCell ref="AC35:AC40"/>
    <mergeCell ref="AD35:AD40"/>
    <mergeCell ref="AE35:AE40"/>
    <mergeCell ref="AF35:AF40"/>
    <mergeCell ref="AG35:AG40"/>
    <mergeCell ref="B41:B46"/>
    <mergeCell ref="C41:C46"/>
    <mergeCell ref="D41:D46"/>
    <mergeCell ref="E41:E46"/>
    <mergeCell ref="F41:F46"/>
    <mergeCell ref="G41:G46"/>
    <mergeCell ref="H41:H46"/>
    <mergeCell ref="I41:I46"/>
    <mergeCell ref="N41:N46"/>
    <mergeCell ref="O41:O46"/>
    <mergeCell ref="P41:P46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Z41:Z46"/>
    <mergeCell ref="AA41:AA46"/>
    <mergeCell ref="AB41:AB46"/>
    <mergeCell ref="AC41:AC46"/>
    <mergeCell ref="AD41:AD46"/>
    <mergeCell ref="AE41:AE46"/>
    <mergeCell ref="AF41:AF46"/>
    <mergeCell ref="AG41:AG46"/>
    <mergeCell ref="AH41:AH46"/>
    <mergeCell ref="AI41:AI46"/>
    <mergeCell ref="AJ41:AJ46"/>
    <mergeCell ref="B47:B57"/>
    <mergeCell ref="C47:C52"/>
    <mergeCell ref="D47:D52"/>
    <mergeCell ref="E47:E52"/>
    <mergeCell ref="F47:F52"/>
    <mergeCell ref="G47:G52"/>
    <mergeCell ref="H47:H52"/>
    <mergeCell ref="I47:I52"/>
    <mergeCell ref="N47:N52"/>
    <mergeCell ref="O47:O52"/>
    <mergeCell ref="P47:P52"/>
    <mergeCell ref="Q47:Q52"/>
    <mergeCell ref="R47:R52"/>
    <mergeCell ref="S47:S52"/>
    <mergeCell ref="T47:T57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7"/>
    <mergeCell ref="AI47:AI57"/>
    <mergeCell ref="AE53:AE57"/>
    <mergeCell ref="AF53:AF57"/>
    <mergeCell ref="AG53:AG57"/>
    <mergeCell ref="AJ47:AJ57"/>
    <mergeCell ref="C53:C57"/>
    <mergeCell ref="D53:D57"/>
    <mergeCell ref="E53:E57"/>
    <mergeCell ref="F53:F57"/>
    <mergeCell ref="G53:G57"/>
    <mergeCell ref="H53:H57"/>
    <mergeCell ref="I53:I57"/>
    <mergeCell ref="N53:N57"/>
    <mergeCell ref="O53:O57"/>
    <mergeCell ref="P53:P57"/>
    <mergeCell ref="Q53:Q57"/>
    <mergeCell ref="R53:R57"/>
    <mergeCell ref="S53:S57"/>
    <mergeCell ref="U53:U57"/>
    <mergeCell ref="V53:V57"/>
    <mergeCell ref="W53:W57"/>
    <mergeCell ref="X53:X57"/>
    <mergeCell ref="Y53:Y57"/>
    <mergeCell ref="Z53:Z57"/>
    <mergeCell ref="AA53:AA57"/>
    <mergeCell ref="AB53:AB57"/>
    <mergeCell ref="AC53:AC57"/>
    <mergeCell ref="AD53:AD57"/>
  </mergeCells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Maniuškina</dc:creator>
  <cp:lastModifiedBy>Romuald Grabštunovič</cp:lastModifiedBy>
  <cp:lastPrinted>2022-12-22T14:53:05Z</cp:lastPrinted>
  <dcterms:created xsi:type="dcterms:W3CDTF">2022-12-16T11:51:22Z</dcterms:created>
  <dcterms:modified xsi:type="dcterms:W3CDTF">2024-02-05T07:54:20Z</dcterms:modified>
</cp:coreProperties>
</file>