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09240\Desktop\"/>
    </mc:Choice>
  </mc:AlternateContent>
  <bookViews>
    <workbookView xWindow="0" yWindow="0" windowWidth="28800" windowHeight="12135" activeTab="3"/>
  </bookViews>
  <sheets>
    <sheet name="1 lentelė.Projektų charakterist" sheetId="26" r:id="rId1"/>
    <sheet name="2 lentelė.Vertinimo kriterijai" sheetId="28" r:id="rId2"/>
    <sheet name="3  lentelė.Projektų aprašymai" sheetId="29" r:id="rId3"/>
    <sheet name="Bendra lentelė" sheetId="10" r:id="rId4"/>
  </sheets>
  <definedNames>
    <definedName name="_xlnm._FilterDatabase" localSheetId="0" hidden="1">'1 lentelė.Projektų charakterist'!$B$9:$S$9</definedName>
    <definedName name="_xlnm._FilterDatabase" localSheetId="1" hidden="1">'2 lentelė.Vertinimo kriterijai'!$B$7:$V$8</definedName>
    <definedName name="_xlnm._FilterDatabase" localSheetId="2" hidden="1">'3  lentelė.Projektų aprašymai'!$B$8:$E$8</definedName>
    <definedName name="_xlnm._FilterDatabase" localSheetId="3" hidden="1">'Bendra lentelė'!$B$8:$AP$369</definedName>
    <definedName name="_xlnm.Print_Area" localSheetId="3">'Bendra lentelė'!$H$8:$AP$314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35" i="26" l="1"/>
  <c r="C335" i="26" l="1"/>
  <c r="D335" i="26"/>
  <c r="E335" i="26"/>
  <c r="F335" i="26"/>
  <c r="G335" i="26"/>
  <c r="H335" i="26"/>
  <c r="I335" i="26"/>
  <c r="J335" i="26"/>
  <c r="K335" i="26"/>
  <c r="L335" i="26"/>
  <c r="M335" i="26"/>
  <c r="N335" i="26"/>
  <c r="O335" i="26"/>
  <c r="P335" i="26"/>
  <c r="Q335" i="26"/>
  <c r="R335" i="26"/>
  <c r="S335" i="26"/>
  <c r="B335" i="28"/>
  <c r="C335" i="28"/>
  <c r="D335" i="28"/>
  <c r="E335" i="28"/>
  <c r="F335" i="28"/>
  <c r="G335" i="28"/>
  <c r="H335" i="28"/>
  <c r="I335" i="28"/>
  <c r="J335" i="28"/>
  <c r="K335" i="28"/>
  <c r="L335" i="28"/>
  <c r="M335" i="28"/>
  <c r="N335" i="28"/>
  <c r="O335" i="28"/>
  <c r="P335" i="28"/>
  <c r="Q335" i="28"/>
  <c r="R335" i="28"/>
  <c r="S335" i="28"/>
  <c r="T335" i="28"/>
  <c r="U335" i="28"/>
  <c r="V335" i="28"/>
  <c r="B335" i="29"/>
  <c r="C335" i="29"/>
  <c r="D335" i="29"/>
  <c r="E335" i="29"/>
  <c r="B236" i="29" l="1"/>
  <c r="C236" i="29"/>
  <c r="D236" i="29"/>
  <c r="E236" i="29"/>
  <c r="B236" i="28"/>
  <c r="C236" i="28"/>
  <c r="D236" i="28"/>
  <c r="E236" i="28"/>
  <c r="F236" i="28"/>
  <c r="G236" i="28"/>
  <c r="H236" i="28"/>
  <c r="I236" i="28"/>
  <c r="J236" i="28"/>
  <c r="K236" i="28"/>
  <c r="L236" i="28"/>
  <c r="M236" i="28"/>
  <c r="N236" i="28"/>
  <c r="O236" i="28"/>
  <c r="P236" i="28"/>
  <c r="Q236" i="28"/>
  <c r="R236" i="28"/>
  <c r="S236" i="28"/>
  <c r="T236" i="28"/>
  <c r="U236" i="28"/>
  <c r="V236" i="28"/>
  <c r="B236" i="26"/>
  <c r="C236" i="26"/>
  <c r="D236" i="26"/>
  <c r="E236" i="26"/>
  <c r="F236" i="26"/>
  <c r="G236" i="26"/>
  <c r="H236" i="26"/>
  <c r="I236" i="26"/>
  <c r="J236" i="26"/>
  <c r="K236" i="26"/>
  <c r="L236" i="26"/>
  <c r="M236" i="26"/>
  <c r="N236" i="26"/>
  <c r="O236" i="26"/>
  <c r="P236" i="26"/>
  <c r="Q236" i="26"/>
  <c r="R236" i="26"/>
  <c r="S236" i="26"/>
  <c r="D403" i="26"/>
  <c r="B278" i="26"/>
  <c r="C278" i="26"/>
  <c r="D278" i="26"/>
  <c r="E278" i="26"/>
  <c r="F278" i="26"/>
  <c r="G278" i="26"/>
  <c r="H278" i="26"/>
  <c r="I278" i="26"/>
  <c r="J278" i="26"/>
  <c r="K278" i="26"/>
  <c r="L278" i="26"/>
  <c r="M278" i="26"/>
  <c r="N278" i="26"/>
  <c r="O278" i="26"/>
  <c r="P278" i="26"/>
  <c r="Q278" i="26"/>
  <c r="R278" i="26"/>
  <c r="S278" i="26"/>
  <c r="B301" i="29" l="1"/>
  <c r="C301" i="29"/>
  <c r="D301" i="29"/>
  <c r="E301" i="29"/>
  <c r="B301" i="28"/>
  <c r="C301" i="28"/>
  <c r="D301" i="28"/>
  <c r="E301" i="28"/>
  <c r="F301" i="28"/>
  <c r="G301" i="28"/>
  <c r="H301" i="28"/>
  <c r="I301" i="28"/>
  <c r="J301" i="28"/>
  <c r="K301" i="28"/>
  <c r="L301" i="28"/>
  <c r="M301" i="28"/>
  <c r="N301" i="28"/>
  <c r="O301" i="28"/>
  <c r="P301" i="28"/>
  <c r="Q301" i="28"/>
  <c r="R301" i="28"/>
  <c r="S301" i="28"/>
  <c r="T301" i="28"/>
  <c r="U301" i="28"/>
  <c r="V301" i="28"/>
  <c r="B301" i="26"/>
  <c r="C301" i="26"/>
  <c r="D301" i="26"/>
  <c r="E301" i="26"/>
  <c r="F301" i="26"/>
  <c r="G301" i="26"/>
  <c r="H301" i="26"/>
  <c r="I301" i="26"/>
  <c r="J301" i="26"/>
  <c r="K301" i="26"/>
  <c r="L301" i="26"/>
  <c r="M301" i="26"/>
  <c r="N301" i="26"/>
  <c r="O301" i="26"/>
  <c r="P301" i="26"/>
  <c r="Q301" i="26"/>
  <c r="R301" i="26"/>
  <c r="S301" i="26"/>
  <c r="B300" i="29"/>
  <c r="C300" i="29"/>
  <c r="D300" i="29"/>
  <c r="E300" i="29"/>
  <c r="B300" i="28"/>
  <c r="C300" i="28"/>
  <c r="D300" i="28"/>
  <c r="E300" i="28"/>
  <c r="F300" i="28"/>
  <c r="G300" i="28"/>
  <c r="H300" i="28"/>
  <c r="I300" i="28"/>
  <c r="J300" i="28"/>
  <c r="K300" i="28"/>
  <c r="L300" i="28"/>
  <c r="M300" i="28"/>
  <c r="N300" i="28"/>
  <c r="O300" i="28"/>
  <c r="P300" i="28"/>
  <c r="Q300" i="28"/>
  <c r="R300" i="28"/>
  <c r="S300" i="28"/>
  <c r="T300" i="28"/>
  <c r="U300" i="28"/>
  <c r="V300" i="28"/>
  <c r="B300" i="26"/>
  <c r="C300" i="26"/>
  <c r="D300" i="26"/>
  <c r="E300" i="26"/>
  <c r="F300" i="26"/>
  <c r="G300" i="26"/>
  <c r="H300" i="26"/>
  <c r="I300" i="26"/>
  <c r="J300" i="26"/>
  <c r="K300" i="26"/>
  <c r="L300" i="26"/>
  <c r="M300" i="26"/>
  <c r="N300" i="26"/>
  <c r="O300" i="26"/>
  <c r="P300" i="26"/>
  <c r="Q300" i="26"/>
  <c r="R300" i="26"/>
  <c r="S300" i="26"/>
  <c r="B299" i="29"/>
  <c r="C299" i="29"/>
  <c r="D299" i="29"/>
  <c r="E299" i="29"/>
  <c r="B299" i="28"/>
  <c r="C299" i="28"/>
  <c r="D299" i="28"/>
  <c r="E299" i="28"/>
  <c r="F299" i="28"/>
  <c r="G299" i="28"/>
  <c r="H299" i="28"/>
  <c r="I299" i="28"/>
  <c r="J299" i="28"/>
  <c r="K299" i="28"/>
  <c r="L299" i="28"/>
  <c r="M299" i="28"/>
  <c r="N299" i="28"/>
  <c r="O299" i="28"/>
  <c r="P299" i="28"/>
  <c r="Q299" i="28"/>
  <c r="R299" i="28"/>
  <c r="S299" i="28"/>
  <c r="T299" i="28"/>
  <c r="U299" i="28"/>
  <c r="V299" i="28"/>
  <c r="B299" i="26"/>
  <c r="C299" i="26"/>
  <c r="D299" i="26"/>
  <c r="E299" i="26"/>
  <c r="F299" i="26"/>
  <c r="G299" i="26"/>
  <c r="H299" i="26"/>
  <c r="I299" i="26"/>
  <c r="J299" i="26"/>
  <c r="K299" i="26"/>
  <c r="L299" i="26"/>
  <c r="M299" i="26"/>
  <c r="N299" i="26"/>
  <c r="O299" i="26"/>
  <c r="P299" i="26"/>
  <c r="Q299" i="26"/>
  <c r="R299" i="26"/>
  <c r="S299" i="26"/>
  <c r="B340" i="29" l="1"/>
  <c r="C340" i="29"/>
  <c r="D340" i="29"/>
  <c r="E340" i="29"/>
  <c r="B340" i="28"/>
  <c r="C340" i="28"/>
  <c r="D340" i="28"/>
  <c r="E340" i="28"/>
  <c r="F340" i="28"/>
  <c r="G340" i="28"/>
  <c r="H340" i="28"/>
  <c r="I340" i="28"/>
  <c r="J340" i="28"/>
  <c r="K340" i="28"/>
  <c r="L340" i="28"/>
  <c r="M340" i="28"/>
  <c r="N340" i="28"/>
  <c r="O340" i="28"/>
  <c r="P340" i="28"/>
  <c r="Q340" i="28"/>
  <c r="R340" i="28"/>
  <c r="S340" i="28"/>
  <c r="T340" i="28"/>
  <c r="U340" i="28"/>
  <c r="V340" i="28"/>
  <c r="B278" i="29"/>
  <c r="C278" i="29"/>
  <c r="D278" i="29"/>
  <c r="E278" i="29"/>
  <c r="B278" i="28"/>
  <c r="C278" i="28"/>
  <c r="D278" i="28"/>
  <c r="E278" i="28"/>
  <c r="F278" i="28"/>
  <c r="G278" i="28"/>
  <c r="H278" i="28"/>
  <c r="I278" i="28"/>
  <c r="J278" i="28"/>
  <c r="K278" i="28"/>
  <c r="L278" i="28"/>
  <c r="M278" i="28"/>
  <c r="N278" i="28"/>
  <c r="O278" i="28"/>
  <c r="P278" i="28"/>
  <c r="Q278" i="28"/>
  <c r="R278" i="28"/>
  <c r="S278" i="28"/>
  <c r="T278" i="28"/>
  <c r="U278" i="28"/>
  <c r="V278" i="28"/>
  <c r="B340" i="26"/>
  <c r="C340" i="26"/>
  <c r="D340" i="26"/>
  <c r="E340" i="26"/>
  <c r="F340" i="26"/>
  <c r="G340" i="26"/>
  <c r="H340" i="26"/>
  <c r="I340" i="26"/>
  <c r="J340" i="26"/>
  <c r="K340" i="26"/>
  <c r="L340" i="26"/>
  <c r="M340" i="26"/>
  <c r="N340" i="26"/>
  <c r="O340" i="26"/>
  <c r="P340" i="26"/>
  <c r="Q340" i="26"/>
  <c r="R340" i="26"/>
  <c r="S340" i="26"/>
  <c r="B253" i="29" l="1"/>
  <c r="C253" i="29"/>
  <c r="D253" i="29"/>
  <c r="E253" i="29"/>
  <c r="B253" i="28"/>
  <c r="C253" i="28"/>
  <c r="D253" i="28"/>
  <c r="E253" i="28"/>
  <c r="F253" i="28"/>
  <c r="G253" i="28"/>
  <c r="H253" i="28"/>
  <c r="I253" i="28"/>
  <c r="J253" i="28"/>
  <c r="K253" i="28"/>
  <c r="L253" i="28"/>
  <c r="M253" i="28"/>
  <c r="N253" i="28"/>
  <c r="O253" i="28"/>
  <c r="P253" i="28"/>
  <c r="Q253" i="28"/>
  <c r="R253" i="28"/>
  <c r="S253" i="28"/>
  <c r="T253" i="28"/>
  <c r="U253" i="28"/>
  <c r="V253" i="28"/>
  <c r="B253" i="26"/>
  <c r="C253" i="26"/>
  <c r="D253" i="26"/>
  <c r="E253" i="26"/>
  <c r="F253" i="26"/>
  <c r="G253" i="26"/>
  <c r="H253" i="26"/>
  <c r="I253" i="26"/>
  <c r="J253" i="26"/>
  <c r="K253" i="26"/>
  <c r="L253" i="26"/>
  <c r="M253" i="26"/>
  <c r="N253" i="26"/>
  <c r="O253" i="26"/>
  <c r="P253" i="26"/>
  <c r="Q253" i="26"/>
  <c r="R253" i="26"/>
  <c r="S253" i="26"/>
  <c r="B81" i="29" l="1"/>
  <c r="C81" i="29"/>
  <c r="D81" i="29"/>
  <c r="E81" i="29"/>
  <c r="B81" i="28"/>
  <c r="C81" i="28"/>
  <c r="D81" i="28"/>
  <c r="E81" i="28"/>
  <c r="F81" i="28"/>
  <c r="G81" i="28"/>
  <c r="H81" i="28"/>
  <c r="I81" i="28"/>
  <c r="J81" i="28"/>
  <c r="K81" i="28"/>
  <c r="L81" i="28"/>
  <c r="M81" i="28"/>
  <c r="N81" i="28"/>
  <c r="O81" i="28"/>
  <c r="P81" i="28"/>
  <c r="Q81" i="28"/>
  <c r="R81" i="28"/>
  <c r="S81" i="28"/>
  <c r="T81" i="28"/>
  <c r="U81" i="28"/>
  <c r="V81" i="28"/>
  <c r="B81" i="26"/>
  <c r="C81" i="26"/>
  <c r="D81" i="26"/>
  <c r="E81" i="26"/>
  <c r="F81" i="26"/>
  <c r="G81" i="26"/>
  <c r="H81" i="26"/>
  <c r="I81" i="26"/>
  <c r="J81" i="26"/>
  <c r="K81" i="26"/>
  <c r="L81" i="26"/>
  <c r="M81" i="26"/>
  <c r="N81" i="26"/>
  <c r="O81" i="26"/>
  <c r="P81" i="26"/>
  <c r="Q81" i="26"/>
  <c r="R81" i="26"/>
  <c r="S81" i="26"/>
  <c r="B80" i="29"/>
  <c r="C80" i="29"/>
  <c r="D80" i="29"/>
  <c r="E80" i="29"/>
  <c r="B80" i="28"/>
  <c r="C80" i="28"/>
  <c r="D80" i="28"/>
  <c r="E80" i="28"/>
  <c r="F80" i="28"/>
  <c r="G80" i="28"/>
  <c r="H80" i="28"/>
  <c r="I80" i="28"/>
  <c r="J80" i="28"/>
  <c r="K80" i="28"/>
  <c r="L80" i="28"/>
  <c r="M80" i="28"/>
  <c r="N80" i="28"/>
  <c r="O80" i="28"/>
  <c r="P80" i="28"/>
  <c r="Q80" i="28"/>
  <c r="R80" i="28"/>
  <c r="S80" i="28"/>
  <c r="T80" i="28"/>
  <c r="U80" i="28"/>
  <c r="V80" i="28"/>
  <c r="B80" i="26"/>
  <c r="C80" i="26"/>
  <c r="D80" i="26"/>
  <c r="E80" i="26"/>
  <c r="F80" i="26"/>
  <c r="G80" i="26"/>
  <c r="H80" i="26"/>
  <c r="I80" i="26"/>
  <c r="J80" i="26"/>
  <c r="K80" i="26"/>
  <c r="L80" i="26"/>
  <c r="M80" i="26"/>
  <c r="N80" i="26"/>
  <c r="O80" i="26"/>
  <c r="P80" i="26"/>
  <c r="Q80" i="26"/>
  <c r="R80" i="26"/>
  <c r="S80" i="26"/>
  <c r="B79" i="29"/>
  <c r="C79" i="29"/>
  <c r="D79" i="29"/>
  <c r="E79" i="29"/>
  <c r="B79" i="28"/>
  <c r="C79" i="28"/>
  <c r="D79" i="28"/>
  <c r="E79" i="28"/>
  <c r="F79" i="28"/>
  <c r="G79" i="28"/>
  <c r="H79" i="28"/>
  <c r="I79" i="28"/>
  <c r="J79" i="28"/>
  <c r="K79" i="28"/>
  <c r="L79" i="28"/>
  <c r="M79" i="28"/>
  <c r="N79" i="28"/>
  <c r="O79" i="28"/>
  <c r="P79" i="28"/>
  <c r="Q79" i="28"/>
  <c r="R79" i="28"/>
  <c r="S79" i="28"/>
  <c r="T79" i="28"/>
  <c r="U79" i="28"/>
  <c r="V79" i="28"/>
  <c r="B79" i="26"/>
  <c r="C79" i="26"/>
  <c r="D79" i="26"/>
  <c r="E79" i="26"/>
  <c r="F79" i="26"/>
  <c r="G79" i="26"/>
  <c r="H79" i="26"/>
  <c r="I79" i="26"/>
  <c r="J79" i="26"/>
  <c r="K79" i="26"/>
  <c r="L79" i="26"/>
  <c r="M79" i="26"/>
  <c r="N79" i="26"/>
  <c r="O79" i="26"/>
  <c r="P79" i="26"/>
  <c r="Q79" i="26"/>
  <c r="R79" i="26"/>
  <c r="S79" i="26"/>
  <c r="B78" i="29"/>
  <c r="C78" i="29"/>
  <c r="D78" i="29"/>
  <c r="E78" i="29"/>
  <c r="B78" i="28"/>
  <c r="C78" i="28"/>
  <c r="D78" i="28"/>
  <c r="E78" i="28"/>
  <c r="F78" i="28"/>
  <c r="G78" i="28"/>
  <c r="H78" i="28"/>
  <c r="I78" i="28"/>
  <c r="J78" i="28"/>
  <c r="K78" i="28"/>
  <c r="L78" i="28"/>
  <c r="M78" i="28"/>
  <c r="N78" i="28"/>
  <c r="O78" i="28"/>
  <c r="P78" i="28"/>
  <c r="Q78" i="28"/>
  <c r="R78" i="28"/>
  <c r="S78" i="28"/>
  <c r="T78" i="28"/>
  <c r="U78" i="28"/>
  <c r="V78" i="28"/>
  <c r="B78" i="26"/>
  <c r="C78" i="26"/>
  <c r="D78" i="26"/>
  <c r="E78" i="26"/>
  <c r="F78" i="26"/>
  <c r="G78" i="26"/>
  <c r="H78" i="26"/>
  <c r="I78" i="26"/>
  <c r="J78" i="26"/>
  <c r="K78" i="26"/>
  <c r="L78" i="26"/>
  <c r="M78" i="26"/>
  <c r="N78" i="26"/>
  <c r="O78" i="26"/>
  <c r="P78" i="26"/>
  <c r="Q78" i="26"/>
  <c r="R78" i="26"/>
  <c r="S78" i="26"/>
  <c r="B77" i="29"/>
  <c r="C77" i="29"/>
  <c r="D77" i="29"/>
  <c r="E77" i="29"/>
  <c r="B77" i="28"/>
  <c r="C77" i="28"/>
  <c r="D77" i="28"/>
  <c r="E77" i="28"/>
  <c r="F77" i="28"/>
  <c r="G77" i="28"/>
  <c r="H77" i="28"/>
  <c r="I77" i="28"/>
  <c r="J77" i="28"/>
  <c r="K77" i="28"/>
  <c r="L77" i="28"/>
  <c r="M77" i="28"/>
  <c r="N77" i="28"/>
  <c r="O77" i="28"/>
  <c r="P77" i="28"/>
  <c r="Q77" i="28"/>
  <c r="R77" i="28"/>
  <c r="S77" i="28"/>
  <c r="T77" i="28"/>
  <c r="U77" i="28"/>
  <c r="V77" i="28"/>
  <c r="B77" i="26"/>
  <c r="C77" i="26"/>
  <c r="D77" i="26"/>
  <c r="E77" i="26"/>
  <c r="F77" i="26"/>
  <c r="G77" i="26"/>
  <c r="H77" i="26"/>
  <c r="I77" i="26"/>
  <c r="J77" i="26"/>
  <c r="K77" i="26"/>
  <c r="L77" i="26"/>
  <c r="M77" i="26"/>
  <c r="N77" i="26"/>
  <c r="O77" i="26"/>
  <c r="P77" i="26"/>
  <c r="Q77" i="26"/>
  <c r="R77" i="26"/>
  <c r="S77" i="26"/>
  <c r="B76" i="29"/>
  <c r="C76" i="29"/>
  <c r="D76" i="29"/>
  <c r="E76" i="29"/>
  <c r="B76" i="28"/>
  <c r="C76" i="28"/>
  <c r="D76" i="28"/>
  <c r="E76" i="28"/>
  <c r="F76" i="28"/>
  <c r="G76" i="28"/>
  <c r="H76" i="28"/>
  <c r="I76" i="28"/>
  <c r="J76" i="28"/>
  <c r="K76" i="28"/>
  <c r="L76" i="28"/>
  <c r="M76" i="28"/>
  <c r="N76" i="28"/>
  <c r="O76" i="28"/>
  <c r="P76" i="28"/>
  <c r="Q76" i="28"/>
  <c r="R76" i="28"/>
  <c r="S76" i="28"/>
  <c r="T76" i="28"/>
  <c r="U76" i="28"/>
  <c r="V76" i="28"/>
  <c r="B76" i="26"/>
  <c r="C76" i="26"/>
  <c r="D76" i="26"/>
  <c r="E76" i="26"/>
  <c r="F76" i="26"/>
  <c r="G76" i="26"/>
  <c r="H76" i="26"/>
  <c r="I76" i="26"/>
  <c r="J76" i="26"/>
  <c r="K76" i="26"/>
  <c r="L76" i="26"/>
  <c r="M76" i="26"/>
  <c r="N76" i="26"/>
  <c r="O76" i="26"/>
  <c r="P76" i="26"/>
  <c r="Q76" i="26"/>
  <c r="R76" i="26"/>
  <c r="S76" i="26"/>
  <c r="B75" i="29"/>
  <c r="C75" i="29"/>
  <c r="D75" i="29"/>
  <c r="E75" i="29"/>
  <c r="B75" i="28"/>
  <c r="C75" i="28"/>
  <c r="D75" i="28"/>
  <c r="E75" i="28"/>
  <c r="F75" i="28"/>
  <c r="G75" i="28"/>
  <c r="H75" i="28"/>
  <c r="I75" i="28"/>
  <c r="J75" i="28"/>
  <c r="K75" i="28"/>
  <c r="L75" i="28"/>
  <c r="M75" i="28"/>
  <c r="N75" i="28"/>
  <c r="O75" i="28"/>
  <c r="P75" i="28"/>
  <c r="Q75" i="28"/>
  <c r="R75" i="28"/>
  <c r="S75" i="28"/>
  <c r="T75" i="28"/>
  <c r="U75" i="28"/>
  <c r="V75" i="28"/>
  <c r="B74" i="28"/>
  <c r="B75" i="26"/>
  <c r="C75" i="26"/>
  <c r="D75" i="26"/>
  <c r="E75" i="26"/>
  <c r="F75" i="26"/>
  <c r="G75" i="26"/>
  <c r="H75" i="26"/>
  <c r="I75" i="26"/>
  <c r="J75" i="26"/>
  <c r="K75" i="26"/>
  <c r="L75" i="26"/>
  <c r="M75" i="26"/>
  <c r="N75" i="26"/>
  <c r="O75" i="26"/>
  <c r="P75" i="26"/>
  <c r="Q75" i="26"/>
  <c r="R75" i="26"/>
  <c r="S75" i="26"/>
  <c r="K99" i="26"/>
  <c r="B222" i="29" l="1"/>
  <c r="C222" i="29"/>
  <c r="D222" i="29"/>
  <c r="E222" i="29"/>
  <c r="B223" i="29"/>
  <c r="C223" i="29"/>
  <c r="D223" i="29"/>
  <c r="E223" i="29"/>
  <c r="B222" i="28"/>
  <c r="C222" i="28"/>
  <c r="D222" i="28"/>
  <c r="E222" i="28"/>
  <c r="F222" i="28"/>
  <c r="G222" i="28"/>
  <c r="H222" i="28"/>
  <c r="I222" i="28"/>
  <c r="J222" i="28"/>
  <c r="K222" i="28"/>
  <c r="L222" i="28"/>
  <c r="M222" i="28"/>
  <c r="N222" i="28"/>
  <c r="O222" i="28"/>
  <c r="P222" i="28"/>
  <c r="Q222" i="28"/>
  <c r="R222" i="28"/>
  <c r="S222" i="28"/>
  <c r="T222" i="28"/>
  <c r="U222" i="28"/>
  <c r="V222" i="28"/>
  <c r="B223" i="28"/>
  <c r="C223" i="28"/>
  <c r="D223" i="28"/>
  <c r="E223" i="28"/>
  <c r="F223" i="28"/>
  <c r="G223" i="28"/>
  <c r="H223" i="28"/>
  <c r="I223" i="28"/>
  <c r="J223" i="28"/>
  <c r="K223" i="28"/>
  <c r="L223" i="28"/>
  <c r="M223" i="28"/>
  <c r="N223" i="28"/>
  <c r="O223" i="28"/>
  <c r="P223" i="28"/>
  <c r="Q223" i="28"/>
  <c r="R223" i="28"/>
  <c r="S223" i="28"/>
  <c r="T223" i="28"/>
  <c r="U223" i="28"/>
  <c r="V223" i="28"/>
  <c r="B222" i="26"/>
  <c r="C222" i="26"/>
  <c r="D222" i="26"/>
  <c r="E222" i="26"/>
  <c r="F222" i="26"/>
  <c r="G222" i="26"/>
  <c r="H222" i="26"/>
  <c r="I222" i="26"/>
  <c r="J222" i="26"/>
  <c r="K222" i="26"/>
  <c r="L222" i="26"/>
  <c r="M222" i="26"/>
  <c r="N222" i="26"/>
  <c r="O222" i="26"/>
  <c r="P222" i="26"/>
  <c r="Q222" i="26"/>
  <c r="R222" i="26"/>
  <c r="S222" i="26"/>
  <c r="B223" i="26"/>
  <c r="C223" i="26"/>
  <c r="D223" i="26"/>
  <c r="E223" i="26"/>
  <c r="F223" i="26"/>
  <c r="G223" i="26"/>
  <c r="H223" i="26"/>
  <c r="I223" i="26"/>
  <c r="J223" i="26"/>
  <c r="K223" i="26"/>
  <c r="L223" i="26"/>
  <c r="M223" i="26"/>
  <c r="N223" i="26"/>
  <c r="O223" i="26"/>
  <c r="P223" i="26"/>
  <c r="Q223" i="26"/>
  <c r="R223" i="26"/>
  <c r="S223" i="26"/>
  <c r="B221" i="29" l="1"/>
  <c r="C221" i="29"/>
  <c r="D221" i="29"/>
  <c r="E221" i="29"/>
  <c r="B221" i="28"/>
  <c r="C221" i="28"/>
  <c r="D221" i="28"/>
  <c r="E221" i="28"/>
  <c r="F221" i="28"/>
  <c r="G221" i="28"/>
  <c r="H221" i="28"/>
  <c r="I221" i="28"/>
  <c r="J221" i="28"/>
  <c r="K221" i="28"/>
  <c r="L221" i="28"/>
  <c r="M221" i="28"/>
  <c r="N221" i="28"/>
  <c r="O221" i="28"/>
  <c r="P221" i="28"/>
  <c r="Q221" i="28"/>
  <c r="R221" i="28"/>
  <c r="S221" i="28"/>
  <c r="T221" i="28"/>
  <c r="U221" i="28"/>
  <c r="V221" i="28"/>
  <c r="B221" i="26"/>
  <c r="C221" i="26"/>
  <c r="D221" i="26"/>
  <c r="E221" i="26"/>
  <c r="F221" i="26"/>
  <c r="G221" i="26"/>
  <c r="H221" i="26"/>
  <c r="I221" i="26"/>
  <c r="J221" i="26"/>
  <c r="K221" i="26"/>
  <c r="L221" i="26"/>
  <c r="M221" i="26"/>
  <c r="N221" i="26"/>
  <c r="O221" i="26"/>
  <c r="P221" i="26"/>
  <c r="Q221" i="26"/>
  <c r="R221" i="26"/>
  <c r="S221" i="26"/>
  <c r="B220" i="29"/>
  <c r="C220" i="29"/>
  <c r="D220" i="29"/>
  <c r="E220" i="29"/>
  <c r="B220" i="28"/>
  <c r="C220" i="28"/>
  <c r="D220" i="28"/>
  <c r="E220" i="28"/>
  <c r="F220" i="28"/>
  <c r="G220" i="28"/>
  <c r="H220" i="28"/>
  <c r="I220" i="28"/>
  <c r="J220" i="28"/>
  <c r="K220" i="28"/>
  <c r="L220" i="28"/>
  <c r="M220" i="28"/>
  <c r="N220" i="28"/>
  <c r="O220" i="28"/>
  <c r="P220" i="28"/>
  <c r="Q220" i="28"/>
  <c r="R220" i="28"/>
  <c r="S220" i="28"/>
  <c r="T220" i="28"/>
  <c r="U220" i="28"/>
  <c r="V220" i="28"/>
  <c r="B220" i="26"/>
  <c r="C220" i="26"/>
  <c r="D220" i="26"/>
  <c r="E220" i="26"/>
  <c r="F220" i="26"/>
  <c r="G220" i="26"/>
  <c r="H220" i="26"/>
  <c r="I220" i="26"/>
  <c r="J220" i="26"/>
  <c r="K220" i="26"/>
  <c r="L220" i="26"/>
  <c r="M220" i="26"/>
  <c r="N220" i="26"/>
  <c r="O220" i="26"/>
  <c r="P220" i="26"/>
  <c r="Q220" i="26"/>
  <c r="R220" i="26"/>
  <c r="S220" i="26"/>
  <c r="B219" i="29"/>
  <c r="C219" i="29"/>
  <c r="D219" i="29"/>
  <c r="E219" i="29"/>
  <c r="B219" i="28"/>
  <c r="C219" i="28"/>
  <c r="D219" i="28"/>
  <c r="E219" i="28"/>
  <c r="F219" i="28"/>
  <c r="G219" i="28"/>
  <c r="H219" i="28"/>
  <c r="I219" i="28"/>
  <c r="J219" i="28"/>
  <c r="K219" i="28"/>
  <c r="L219" i="28"/>
  <c r="M219" i="28"/>
  <c r="N219" i="28"/>
  <c r="O219" i="28"/>
  <c r="P219" i="28"/>
  <c r="Q219" i="28"/>
  <c r="R219" i="28"/>
  <c r="S219" i="28"/>
  <c r="T219" i="28"/>
  <c r="U219" i="28"/>
  <c r="V219" i="28"/>
  <c r="B219" i="26"/>
  <c r="C219" i="26"/>
  <c r="D219" i="26"/>
  <c r="E219" i="26"/>
  <c r="F219" i="26"/>
  <c r="G219" i="26"/>
  <c r="H219" i="26"/>
  <c r="I219" i="26"/>
  <c r="J219" i="26"/>
  <c r="K219" i="26"/>
  <c r="L219" i="26"/>
  <c r="M219" i="26"/>
  <c r="N219" i="26"/>
  <c r="O219" i="26"/>
  <c r="P219" i="26"/>
  <c r="Q219" i="26"/>
  <c r="R219" i="26"/>
  <c r="S219" i="26"/>
  <c r="B218" i="29"/>
  <c r="C218" i="29"/>
  <c r="D218" i="29"/>
  <c r="E218" i="29"/>
  <c r="B218" i="28"/>
  <c r="C218" i="28"/>
  <c r="D218" i="28"/>
  <c r="E218" i="28"/>
  <c r="F218" i="28"/>
  <c r="G218" i="28"/>
  <c r="H218" i="28"/>
  <c r="I218" i="28"/>
  <c r="J218" i="28"/>
  <c r="K218" i="28"/>
  <c r="L218" i="28"/>
  <c r="M218" i="28"/>
  <c r="N218" i="28"/>
  <c r="O218" i="28"/>
  <c r="P218" i="28"/>
  <c r="Q218" i="28"/>
  <c r="R218" i="28"/>
  <c r="S218" i="28"/>
  <c r="T218" i="28"/>
  <c r="U218" i="28"/>
  <c r="V218" i="28"/>
  <c r="B218" i="26"/>
  <c r="C218" i="26"/>
  <c r="D218" i="26"/>
  <c r="E218" i="26"/>
  <c r="F218" i="26"/>
  <c r="G218" i="26"/>
  <c r="H218" i="26"/>
  <c r="I218" i="26"/>
  <c r="J218" i="26"/>
  <c r="K218" i="26"/>
  <c r="L218" i="26"/>
  <c r="M218" i="26"/>
  <c r="N218" i="26"/>
  <c r="O218" i="26"/>
  <c r="P218" i="26"/>
  <c r="Q218" i="26"/>
  <c r="R218" i="26"/>
  <c r="S218" i="26"/>
  <c r="B217" i="29"/>
  <c r="C217" i="29"/>
  <c r="D217" i="29"/>
  <c r="E217" i="29"/>
  <c r="B217" i="28"/>
  <c r="C217" i="28"/>
  <c r="D217" i="28"/>
  <c r="E217" i="28"/>
  <c r="F217" i="28"/>
  <c r="G217" i="28"/>
  <c r="H217" i="28"/>
  <c r="I217" i="28"/>
  <c r="J217" i="28"/>
  <c r="K217" i="28"/>
  <c r="L217" i="28"/>
  <c r="M217" i="28"/>
  <c r="N217" i="28"/>
  <c r="O217" i="28"/>
  <c r="P217" i="28"/>
  <c r="Q217" i="28"/>
  <c r="R217" i="28"/>
  <c r="S217" i="28"/>
  <c r="T217" i="28"/>
  <c r="U217" i="28"/>
  <c r="V217" i="28"/>
  <c r="B217" i="26"/>
  <c r="C217" i="26"/>
  <c r="D217" i="26"/>
  <c r="E217" i="26"/>
  <c r="F217" i="26"/>
  <c r="G217" i="26"/>
  <c r="H217" i="26"/>
  <c r="I217" i="26"/>
  <c r="J217" i="26"/>
  <c r="K217" i="26"/>
  <c r="L217" i="26"/>
  <c r="M217" i="26"/>
  <c r="N217" i="26"/>
  <c r="O217" i="26"/>
  <c r="P217" i="26"/>
  <c r="Q217" i="26"/>
  <c r="R217" i="26"/>
  <c r="S217" i="26"/>
  <c r="B216" i="26"/>
  <c r="C216" i="26"/>
  <c r="D216" i="26"/>
  <c r="E216" i="26"/>
  <c r="F216" i="26"/>
  <c r="G216" i="26"/>
  <c r="H216" i="26"/>
  <c r="I216" i="26"/>
  <c r="J216" i="26"/>
  <c r="K216" i="26"/>
  <c r="L216" i="26"/>
  <c r="M216" i="26"/>
  <c r="N216" i="26"/>
  <c r="O216" i="26"/>
  <c r="P216" i="26"/>
  <c r="Q216" i="26"/>
  <c r="R216" i="26"/>
  <c r="S216" i="26"/>
  <c r="B216" i="29" l="1"/>
  <c r="C216" i="29"/>
  <c r="D216" i="29"/>
  <c r="E216" i="29"/>
  <c r="B216" i="28"/>
  <c r="C216" i="28"/>
  <c r="D216" i="28"/>
  <c r="E216" i="28"/>
  <c r="F216" i="28"/>
  <c r="G216" i="28"/>
  <c r="H216" i="28"/>
  <c r="I216" i="28"/>
  <c r="J216" i="28"/>
  <c r="K216" i="28"/>
  <c r="L216" i="28"/>
  <c r="M216" i="28"/>
  <c r="N216" i="28"/>
  <c r="O216" i="28"/>
  <c r="P216" i="28"/>
  <c r="Q216" i="28"/>
  <c r="R216" i="28"/>
  <c r="S216" i="28"/>
  <c r="T216" i="28"/>
  <c r="U216" i="28"/>
  <c r="V216" i="28"/>
  <c r="B373" i="26" l="1"/>
  <c r="C373" i="26"/>
  <c r="D373" i="26"/>
  <c r="E373" i="26"/>
  <c r="F373" i="26"/>
  <c r="G373" i="26"/>
  <c r="B374" i="26"/>
  <c r="C374" i="26"/>
  <c r="D374" i="26"/>
  <c r="E374" i="26"/>
  <c r="F374" i="26"/>
  <c r="G374" i="26"/>
  <c r="B375" i="26"/>
  <c r="C375" i="26"/>
  <c r="D375" i="26"/>
  <c r="E375" i="26"/>
  <c r="F375" i="26"/>
  <c r="G375" i="26"/>
  <c r="B376" i="26"/>
  <c r="C376" i="26"/>
  <c r="D376" i="26"/>
  <c r="E376" i="26"/>
  <c r="F376" i="26"/>
  <c r="G376" i="26"/>
  <c r="B377" i="26"/>
  <c r="C377" i="26"/>
  <c r="D377" i="26"/>
  <c r="E377" i="26"/>
  <c r="F377" i="26"/>
  <c r="G377" i="26"/>
  <c r="B378" i="26"/>
  <c r="C378" i="26"/>
  <c r="D378" i="26"/>
  <c r="E378" i="26"/>
  <c r="F378" i="26"/>
  <c r="G378" i="26"/>
  <c r="B379" i="26"/>
  <c r="C379" i="26"/>
  <c r="D379" i="26"/>
  <c r="E379" i="26"/>
  <c r="F379" i="26"/>
  <c r="G379" i="26"/>
  <c r="B380" i="26"/>
  <c r="C380" i="26"/>
  <c r="D380" i="26"/>
  <c r="E380" i="26"/>
  <c r="F380" i="26"/>
  <c r="G380" i="26"/>
  <c r="B381" i="26"/>
  <c r="C381" i="26"/>
  <c r="D381" i="26"/>
  <c r="E381" i="26"/>
  <c r="F381" i="26"/>
  <c r="G381" i="26"/>
  <c r="B382" i="26"/>
  <c r="C382" i="26"/>
  <c r="D382" i="26"/>
  <c r="E382" i="26"/>
  <c r="F382" i="26"/>
  <c r="G382" i="26"/>
  <c r="B383" i="26"/>
  <c r="C383" i="26"/>
  <c r="D383" i="26"/>
  <c r="E383" i="26"/>
  <c r="F383" i="26"/>
  <c r="G383" i="26"/>
  <c r="B384" i="26"/>
  <c r="C384" i="26"/>
  <c r="D384" i="26"/>
  <c r="E384" i="26"/>
  <c r="F384" i="26"/>
  <c r="G384" i="26"/>
  <c r="B385" i="26"/>
  <c r="C385" i="26"/>
  <c r="D385" i="26"/>
  <c r="E385" i="26"/>
  <c r="F385" i="26"/>
  <c r="G385" i="26"/>
  <c r="B386" i="26"/>
  <c r="C386" i="26"/>
  <c r="D386" i="26"/>
  <c r="E386" i="26"/>
  <c r="F386" i="26"/>
  <c r="G386" i="26"/>
  <c r="B387" i="26"/>
  <c r="C387" i="26"/>
  <c r="D387" i="26"/>
  <c r="E387" i="26"/>
  <c r="F387" i="26"/>
  <c r="G387" i="26"/>
  <c r="B388" i="26"/>
  <c r="C388" i="26"/>
  <c r="D388" i="26"/>
  <c r="E388" i="26"/>
  <c r="F388" i="26"/>
  <c r="G388" i="26"/>
  <c r="B389" i="26"/>
  <c r="C389" i="26"/>
  <c r="D389" i="26"/>
  <c r="E389" i="26"/>
  <c r="F389" i="26"/>
  <c r="G389" i="26"/>
  <c r="B390" i="26"/>
  <c r="C390" i="26"/>
  <c r="D390" i="26"/>
  <c r="E390" i="26"/>
  <c r="F390" i="26"/>
  <c r="G390" i="26"/>
  <c r="B391" i="26"/>
  <c r="C391" i="26"/>
  <c r="D391" i="26"/>
  <c r="E391" i="26"/>
  <c r="F391" i="26"/>
  <c r="G391" i="26"/>
  <c r="B392" i="26"/>
  <c r="C392" i="26"/>
  <c r="D392" i="26"/>
  <c r="E392" i="26"/>
  <c r="F392" i="26"/>
  <c r="G392" i="26"/>
  <c r="B393" i="26"/>
  <c r="C393" i="26"/>
  <c r="D393" i="26"/>
  <c r="E393" i="26"/>
  <c r="F393" i="26"/>
  <c r="G393" i="26"/>
  <c r="B394" i="26"/>
  <c r="C394" i="26"/>
  <c r="D394" i="26"/>
  <c r="E394" i="26"/>
  <c r="F394" i="26"/>
  <c r="G394" i="26"/>
  <c r="B395" i="26"/>
  <c r="C395" i="26"/>
  <c r="D395" i="26"/>
  <c r="E395" i="26"/>
  <c r="F395" i="26"/>
  <c r="G395" i="26"/>
  <c r="B396" i="26"/>
  <c r="C396" i="26"/>
  <c r="D396" i="26"/>
  <c r="E396" i="26"/>
  <c r="F396" i="26"/>
  <c r="G396" i="26"/>
  <c r="B176" i="28" l="1"/>
  <c r="B28" i="29" l="1"/>
  <c r="C28" i="29"/>
  <c r="D28" i="29"/>
  <c r="E28" i="29"/>
  <c r="B28" i="28"/>
  <c r="C28" i="28"/>
  <c r="D28" i="28"/>
  <c r="E28" i="28"/>
  <c r="F28" i="28"/>
  <c r="G28" i="28"/>
  <c r="H28" i="28"/>
  <c r="I28" i="28"/>
  <c r="J28" i="28"/>
  <c r="K28" i="28"/>
  <c r="L28" i="28"/>
  <c r="M28" i="28"/>
  <c r="N28" i="28"/>
  <c r="O28" i="28"/>
  <c r="P28" i="28"/>
  <c r="Q28" i="28"/>
  <c r="R28" i="28"/>
  <c r="S28" i="28"/>
  <c r="T28" i="28"/>
  <c r="U28" i="28"/>
  <c r="V28" i="28"/>
  <c r="B29" i="26"/>
  <c r="C29" i="26"/>
  <c r="D29" i="26"/>
  <c r="E29" i="26"/>
  <c r="F29" i="26"/>
  <c r="G29" i="26"/>
  <c r="H29" i="26"/>
  <c r="I29" i="26"/>
  <c r="J29" i="26"/>
  <c r="K29" i="26"/>
  <c r="L29" i="26"/>
  <c r="M29" i="26"/>
  <c r="N29" i="26"/>
  <c r="O29" i="26"/>
  <c r="P29" i="26"/>
  <c r="Q29" i="26"/>
  <c r="R29" i="26"/>
  <c r="S29" i="26"/>
  <c r="L16" i="28" l="1"/>
  <c r="N14" i="26" l="1"/>
  <c r="E397" i="29" l="1"/>
  <c r="E398" i="29"/>
  <c r="E399" i="29"/>
  <c r="E400" i="29"/>
  <c r="E401" i="29"/>
  <c r="E402" i="29"/>
  <c r="E403" i="29"/>
  <c r="E395" i="29" l="1"/>
  <c r="E396" i="29"/>
  <c r="E351" i="29"/>
  <c r="E352" i="29"/>
  <c r="E353" i="29"/>
  <c r="E354" i="29"/>
  <c r="E355" i="29"/>
  <c r="E356" i="29"/>
  <c r="E357" i="29"/>
  <c r="E358" i="29"/>
  <c r="E359" i="29"/>
  <c r="E360" i="29"/>
  <c r="E361" i="29"/>
  <c r="E362" i="29"/>
  <c r="E363" i="29"/>
  <c r="E364" i="29"/>
  <c r="E365" i="29"/>
  <c r="E366" i="29"/>
  <c r="E367" i="29"/>
  <c r="E368" i="29"/>
  <c r="E369" i="29"/>
  <c r="E370" i="29"/>
  <c r="E371" i="29"/>
  <c r="E372" i="29"/>
  <c r="E373" i="29"/>
  <c r="E374" i="29"/>
  <c r="E375" i="29"/>
  <c r="E376" i="29"/>
  <c r="E377" i="29"/>
  <c r="E378" i="29"/>
  <c r="E379" i="29"/>
  <c r="E380" i="29"/>
  <c r="E381" i="29"/>
  <c r="E382" i="29"/>
  <c r="E383" i="29"/>
  <c r="E384" i="29"/>
  <c r="E385" i="29"/>
  <c r="E386" i="29"/>
  <c r="E387" i="29"/>
  <c r="E388" i="29"/>
  <c r="E389" i="29"/>
  <c r="E390" i="29"/>
  <c r="E391" i="29"/>
  <c r="E392" i="29"/>
  <c r="E393" i="29"/>
  <c r="E394" i="29"/>
  <c r="E350" i="29"/>
  <c r="E347" i="29"/>
  <c r="E344" i="29"/>
  <c r="E343" i="29"/>
  <c r="E304" i="29"/>
  <c r="E305" i="29"/>
  <c r="E306" i="29"/>
  <c r="E307" i="29"/>
  <c r="E308" i="29"/>
  <c r="E309" i="29"/>
  <c r="E310" i="29"/>
  <c r="E311" i="29"/>
  <c r="E312" i="29"/>
  <c r="E313" i="29"/>
  <c r="E314" i="29"/>
  <c r="E315" i="29"/>
  <c r="E316" i="29"/>
  <c r="E317" i="29"/>
  <c r="E318" i="29"/>
  <c r="E319" i="29"/>
  <c r="E320" i="29"/>
  <c r="E321" i="29"/>
  <c r="E322" i="29"/>
  <c r="E323" i="29"/>
  <c r="E324" i="29"/>
  <c r="E325" i="29"/>
  <c r="E326" i="29"/>
  <c r="E327" i="29"/>
  <c r="E328" i="29"/>
  <c r="E329" i="29"/>
  <c r="E330" i="29"/>
  <c r="E331" i="29"/>
  <c r="E332" i="29"/>
  <c r="E333" i="29"/>
  <c r="E334" i="29"/>
  <c r="E336" i="29"/>
  <c r="E337" i="29"/>
  <c r="E338" i="29"/>
  <c r="E339" i="29"/>
  <c r="E341" i="29"/>
  <c r="E303" i="29"/>
  <c r="E293" i="29"/>
  <c r="E294" i="29"/>
  <c r="E295" i="29"/>
  <c r="E296" i="29"/>
  <c r="E297" i="29"/>
  <c r="E298" i="29"/>
  <c r="E291" i="29"/>
  <c r="E281" i="29"/>
  <c r="E282" i="29"/>
  <c r="E283" i="29"/>
  <c r="E284" i="29"/>
  <c r="E285" i="29"/>
  <c r="E286" i="29"/>
  <c r="E287" i="29"/>
  <c r="E288" i="29"/>
  <c r="E289" i="29"/>
  <c r="E280" i="29"/>
  <c r="E274" i="29"/>
  <c r="E275" i="29"/>
  <c r="E276" i="29"/>
  <c r="E277" i="29"/>
  <c r="E273" i="29"/>
  <c r="E270" i="29"/>
  <c r="E269" i="29"/>
  <c r="E266" i="29"/>
  <c r="E256" i="29"/>
  <c r="E257" i="29"/>
  <c r="E258" i="29"/>
  <c r="E259" i="29"/>
  <c r="E260" i="29"/>
  <c r="E261" i="29"/>
  <c r="E262" i="29"/>
  <c r="E263" i="29"/>
  <c r="E255" i="29"/>
  <c r="E252" i="29"/>
  <c r="E251" i="29"/>
  <c r="E226" i="29"/>
  <c r="E227" i="29"/>
  <c r="E228" i="29"/>
  <c r="E229" i="29"/>
  <c r="E230" i="29"/>
  <c r="E231" i="29"/>
  <c r="E232" i="29"/>
  <c r="E233" i="29"/>
  <c r="E234" i="29"/>
  <c r="E235" i="29"/>
  <c r="E237" i="29"/>
  <c r="E238" i="29"/>
  <c r="E239" i="29"/>
  <c r="E240" i="29"/>
  <c r="E241" i="29"/>
  <c r="E242" i="29"/>
  <c r="E243" i="29"/>
  <c r="E244" i="29"/>
  <c r="E245" i="29"/>
  <c r="E246" i="29"/>
  <c r="E247" i="29"/>
  <c r="E248" i="29"/>
  <c r="E249" i="29"/>
  <c r="E225" i="29"/>
  <c r="E156" i="29"/>
  <c r="E157" i="29"/>
  <c r="E158" i="29"/>
  <c r="E159" i="29"/>
  <c r="E160" i="29"/>
  <c r="E161" i="29"/>
  <c r="E162" i="29"/>
  <c r="E163" i="29"/>
  <c r="E164" i="29"/>
  <c r="E165" i="29"/>
  <c r="E166" i="29"/>
  <c r="E167" i="29"/>
  <c r="E168" i="29"/>
  <c r="E169" i="29"/>
  <c r="E170" i="29"/>
  <c r="E171" i="29"/>
  <c r="E172" i="29"/>
  <c r="E173" i="29"/>
  <c r="E174" i="29"/>
  <c r="E175" i="29"/>
  <c r="E176" i="29"/>
  <c r="E177" i="29"/>
  <c r="E178" i="29"/>
  <c r="E179" i="29"/>
  <c r="E180" i="29"/>
  <c r="E181" i="29"/>
  <c r="E182" i="29"/>
  <c r="E183" i="29"/>
  <c r="E184" i="29"/>
  <c r="E185" i="29"/>
  <c r="E186" i="29"/>
  <c r="E187" i="29"/>
  <c r="E188" i="29"/>
  <c r="E189" i="29"/>
  <c r="E190" i="29"/>
  <c r="E191" i="29"/>
  <c r="E192" i="29"/>
  <c r="E193" i="29"/>
  <c r="E194" i="29"/>
  <c r="E195" i="29"/>
  <c r="E196" i="29"/>
  <c r="E197" i="29"/>
  <c r="E198" i="29"/>
  <c r="E199" i="29"/>
  <c r="E200" i="29"/>
  <c r="E201" i="29"/>
  <c r="E202" i="29"/>
  <c r="E203" i="29"/>
  <c r="E204" i="29"/>
  <c r="E205" i="29"/>
  <c r="E206" i="29"/>
  <c r="E207" i="29"/>
  <c r="E208" i="29"/>
  <c r="E209" i="29"/>
  <c r="E210" i="29"/>
  <c r="E211" i="29"/>
  <c r="E212" i="29"/>
  <c r="E213" i="29"/>
  <c r="E214" i="29"/>
  <c r="E215" i="29"/>
  <c r="E155" i="29"/>
  <c r="E149" i="29"/>
  <c r="E150" i="29"/>
  <c r="E148" i="29"/>
  <c r="E134" i="29"/>
  <c r="E135" i="29"/>
  <c r="E136" i="29"/>
  <c r="E137" i="29"/>
  <c r="E138" i="29"/>
  <c r="E139" i="29"/>
  <c r="E140" i="29"/>
  <c r="E141" i="29"/>
  <c r="E142" i="29"/>
  <c r="E143" i="29"/>
  <c r="E144" i="29"/>
  <c r="E145" i="29"/>
  <c r="E146" i="29"/>
  <c r="E133" i="29"/>
  <c r="E84" i="29"/>
  <c r="E85" i="29"/>
  <c r="E86" i="29"/>
  <c r="E87" i="29"/>
  <c r="E88" i="29"/>
  <c r="E89" i="29"/>
  <c r="E90" i="29"/>
  <c r="E91" i="29"/>
  <c r="E92" i="29"/>
  <c r="E93" i="29"/>
  <c r="E94" i="29"/>
  <c r="E95" i="29"/>
  <c r="E96" i="29"/>
  <c r="E97" i="29"/>
  <c r="E98" i="29"/>
  <c r="E99" i="29"/>
  <c r="E100" i="29"/>
  <c r="E101" i="29"/>
  <c r="E102" i="29"/>
  <c r="E103" i="29"/>
  <c r="E104" i="29"/>
  <c r="E105" i="29"/>
  <c r="E106" i="29"/>
  <c r="E107" i="29"/>
  <c r="E108" i="29"/>
  <c r="E109" i="29"/>
  <c r="E110" i="29"/>
  <c r="E111" i="29"/>
  <c r="E112" i="29"/>
  <c r="E113" i="29"/>
  <c r="E114" i="29"/>
  <c r="E115" i="29"/>
  <c r="E116" i="29"/>
  <c r="E117" i="29"/>
  <c r="E118" i="29"/>
  <c r="E119" i="29"/>
  <c r="E120" i="29"/>
  <c r="E121" i="29"/>
  <c r="E122" i="29"/>
  <c r="E123" i="29"/>
  <c r="E124" i="29"/>
  <c r="E125" i="29"/>
  <c r="E126" i="29"/>
  <c r="E127" i="29"/>
  <c r="E128" i="29"/>
  <c r="E129" i="29"/>
  <c r="E130" i="29"/>
  <c r="E131" i="29"/>
  <c r="E83" i="29"/>
  <c r="E48" i="29"/>
  <c r="E49" i="29"/>
  <c r="E50" i="29"/>
  <c r="E51" i="29"/>
  <c r="E52" i="29"/>
  <c r="E53" i="29"/>
  <c r="E54" i="29"/>
  <c r="E55" i="29"/>
  <c r="E56" i="29"/>
  <c r="E57" i="29"/>
  <c r="E58" i="29"/>
  <c r="E59" i="29"/>
  <c r="E60" i="29"/>
  <c r="E61" i="29"/>
  <c r="E62" i="29"/>
  <c r="E63" i="29"/>
  <c r="E64" i="29"/>
  <c r="E65" i="29"/>
  <c r="E66" i="29"/>
  <c r="E67" i="29"/>
  <c r="E68" i="29"/>
  <c r="E69" i="29"/>
  <c r="E70" i="29"/>
  <c r="E71" i="29"/>
  <c r="E72" i="29"/>
  <c r="E73" i="29"/>
  <c r="E74" i="29"/>
  <c r="E47" i="29"/>
  <c r="E34" i="29"/>
  <c r="E35" i="29"/>
  <c r="E36" i="29"/>
  <c r="E37" i="29"/>
  <c r="E38" i="29"/>
  <c r="E39" i="29"/>
  <c r="E40" i="29"/>
  <c r="E41" i="29"/>
  <c r="E42" i="29"/>
  <c r="E43" i="29"/>
  <c r="E44" i="29"/>
  <c r="E33" i="29"/>
  <c r="E19" i="29"/>
  <c r="E20" i="29"/>
  <c r="E21" i="29"/>
  <c r="E22" i="29"/>
  <c r="E23" i="29"/>
  <c r="E24" i="29"/>
  <c r="E25" i="29"/>
  <c r="E26" i="29"/>
  <c r="E27" i="29"/>
  <c r="E18" i="29"/>
  <c r="E16" i="29"/>
  <c r="E15" i="29"/>
  <c r="E13" i="29"/>
  <c r="D13" i="29"/>
  <c r="C13" i="29"/>
  <c r="B13" i="29"/>
  <c r="D403" i="29" l="1"/>
  <c r="C403" i="29"/>
  <c r="B403" i="29"/>
  <c r="D402" i="29"/>
  <c r="C402" i="29"/>
  <c r="B402" i="29"/>
  <c r="D401" i="29"/>
  <c r="C401" i="29"/>
  <c r="B401" i="29"/>
  <c r="D400" i="29"/>
  <c r="C400" i="29"/>
  <c r="B400" i="29"/>
  <c r="D399" i="29"/>
  <c r="C399" i="29"/>
  <c r="B399" i="29"/>
  <c r="D398" i="29"/>
  <c r="C398" i="29"/>
  <c r="B398" i="29"/>
  <c r="D397" i="29"/>
  <c r="C397" i="29"/>
  <c r="B397" i="29"/>
  <c r="D396" i="29"/>
  <c r="C396" i="29"/>
  <c r="B396" i="29"/>
  <c r="D395" i="29"/>
  <c r="C395" i="29"/>
  <c r="B395" i="29"/>
  <c r="D394" i="29"/>
  <c r="C394" i="29"/>
  <c r="B394" i="29"/>
  <c r="D393" i="29"/>
  <c r="C393" i="29"/>
  <c r="B393" i="29"/>
  <c r="D392" i="29"/>
  <c r="C392" i="29"/>
  <c r="B392" i="29"/>
  <c r="D391" i="29"/>
  <c r="C391" i="29"/>
  <c r="B391" i="29"/>
  <c r="D390" i="29"/>
  <c r="C390" i="29"/>
  <c r="B390" i="29"/>
  <c r="D389" i="29"/>
  <c r="C389" i="29"/>
  <c r="B389" i="29"/>
  <c r="D388" i="29"/>
  <c r="C388" i="29"/>
  <c r="B388" i="29"/>
  <c r="D387" i="29"/>
  <c r="C387" i="29"/>
  <c r="B387" i="29"/>
  <c r="D386" i="29"/>
  <c r="C386" i="29"/>
  <c r="B386" i="29"/>
  <c r="D385" i="29"/>
  <c r="C385" i="29"/>
  <c r="B385" i="29"/>
  <c r="D384" i="29"/>
  <c r="C384" i="29"/>
  <c r="B384" i="29"/>
  <c r="D383" i="29"/>
  <c r="C383" i="29"/>
  <c r="B383" i="29"/>
  <c r="D382" i="29"/>
  <c r="C382" i="29"/>
  <c r="B382" i="29"/>
  <c r="D381" i="29"/>
  <c r="C381" i="29"/>
  <c r="B381" i="29"/>
  <c r="D380" i="29"/>
  <c r="C380" i="29"/>
  <c r="B380" i="29"/>
  <c r="D379" i="29"/>
  <c r="C379" i="29"/>
  <c r="B379" i="29"/>
  <c r="D378" i="29"/>
  <c r="C378" i="29"/>
  <c r="B378" i="29"/>
  <c r="D377" i="29"/>
  <c r="C377" i="29"/>
  <c r="B377" i="29"/>
  <c r="D376" i="29"/>
  <c r="C376" i="29"/>
  <c r="B376" i="29"/>
  <c r="D375" i="29"/>
  <c r="C375" i="29"/>
  <c r="B375" i="29"/>
  <c r="D374" i="29"/>
  <c r="C374" i="29"/>
  <c r="B374" i="29"/>
  <c r="D373" i="29"/>
  <c r="C373" i="29"/>
  <c r="B373" i="29"/>
  <c r="D372" i="29"/>
  <c r="C372" i="29"/>
  <c r="B372" i="29"/>
  <c r="D371" i="29"/>
  <c r="C371" i="29"/>
  <c r="B371" i="29"/>
  <c r="D370" i="29"/>
  <c r="C370" i="29"/>
  <c r="B370" i="29"/>
  <c r="D369" i="29"/>
  <c r="C369" i="29"/>
  <c r="B369" i="29"/>
  <c r="D368" i="29"/>
  <c r="C368" i="29"/>
  <c r="B368" i="29"/>
  <c r="D367" i="29"/>
  <c r="C367" i="29"/>
  <c r="B367" i="29"/>
  <c r="D366" i="29"/>
  <c r="C366" i="29"/>
  <c r="B366" i="29"/>
  <c r="D365" i="29"/>
  <c r="C365" i="29"/>
  <c r="B365" i="29"/>
  <c r="D364" i="29"/>
  <c r="C364" i="29"/>
  <c r="B364" i="29"/>
  <c r="D363" i="29"/>
  <c r="C363" i="29"/>
  <c r="B363" i="29"/>
  <c r="D362" i="29"/>
  <c r="C362" i="29"/>
  <c r="B362" i="29"/>
  <c r="D361" i="29"/>
  <c r="C361" i="29"/>
  <c r="B361" i="29"/>
  <c r="D360" i="29"/>
  <c r="C360" i="29"/>
  <c r="B360" i="29"/>
  <c r="D359" i="29"/>
  <c r="C359" i="29"/>
  <c r="B359" i="29"/>
  <c r="D358" i="29"/>
  <c r="C358" i="29"/>
  <c r="B358" i="29"/>
  <c r="D357" i="29"/>
  <c r="C357" i="29"/>
  <c r="B357" i="29"/>
  <c r="D356" i="29"/>
  <c r="C356" i="29"/>
  <c r="B356" i="29"/>
  <c r="D355" i="29"/>
  <c r="C355" i="29"/>
  <c r="B355" i="29"/>
  <c r="D354" i="29"/>
  <c r="C354" i="29"/>
  <c r="B354" i="29"/>
  <c r="D353" i="29"/>
  <c r="C353" i="29"/>
  <c r="B353" i="29"/>
  <c r="D352" i="29"/>
  <c r="C352" i="29"/>
  <c r="B352" i="29"/>
  <c r="D351" i="29"/>
  <c r="C351" i="29"/>
  <c r="B351" i="29"/>
  <c r="D350" i="29"/>
  <c r="C350" i="29"/>
  <c r="B350" i="29"/>
  <c r="D347" i="29"/>
  <c r="C347" i="29"/>
  <c r="B347" i="29"/>
  <c r="D344" i="29"/>
  <c r="C344" i="29"/>
  <c r="B344" i="29"/>
  <c r="D343" i="29"/>
  <c r="C343" i="29"/>
  <c r="B343" i="29"/>
  <c r="D341" i="29"/>
  <c r="C341" i="29"/>
  <c r="B341" i="29"/>
  <c r="D339" i="29"/>
  <c r="C339" i="29"/>
  <c r="B339" i="29"/>
  <c r="D338" i="29"/>
  <c r="C338" i="29"/>
  <c r="B338" i="29"/>
  <c r="D337" i="29"/>
  <c r="C337" i="29"/>
  <c r="B337" i="29"/>
  <c r="D336" i="29"/>
  <c r="C336" i="29"/>
  <c r="B336" i="29"/>
  <c r="D334" i="29"/>
  <c r="C334" i="29"/>
  <c r="B334" i="29"/>
  <c r="D333" i="29"/>
  <c r="C333" i="29"/>
  <c r="B333" i="29"/>
  <c r="D332" i="29"/>
  <c r="C332" i="29"/>
  <c r="B332" i="29"/>
  <c r="D331" i="29"/>
  <c r="C331" i="29"/>
  <c r="B331" i="29"/>
  <c r="D330" i="29"/>
  <c r="C330" i="29"/>
  <c r="B330" i="29"/>
  <c r="D329" i="29"/>
  <c r="C329" i="29"/>
  <c r="B329" i="29"/>
  <c r="D328" i="29"/>
  <c r="C328" i="29"/>
  <c r="B328" i="29"/>
  <c r="D327" i="29"/>
  <c r="C327" i="29"/>
  <c r="B327" i="29"/>
  <c r="D326" i="29"/>
  <c r="C326" i="29"/>
  <c r="B326" i="29"/>
  <c r="D325" i="29"/>
  <c r="C325" i="29"/>
  <c r="B325" i="29"/>
  <c r="D324" i="29"/>
  <c r="C324" i="29"/>
  <c r="B324" i="29"/>
  <c r="D323" i="29"/>
  <c r="C323" i="29"/>
  <c r="B323" i="29"/>
  <c r="D322" i="29"/>
  <c r="C322" i="29"/>
  <c r="B322" i="29"/>
  <c r="D321" i="29"/>
  <c r="C321" i="29"/>
  <c r="B321" i="29"/>
  <c r="D320" i="29"/>
  <c r="C320" i="29"/>
  <c r="B320" i="29"/>
  <c r="D319" i="29"/>
  <c r="C319" i="29"/>
  <c r="B319" i="29"/>
  <c r="D318" i="29"/>
  <c r="C318" i="29"/>
  <c r="B318" i="29"/>
  <c r="D317" i="29"/>
  <c r="C317" i="29"/>
  <c r="B317" i="29"/>
  <c r="D316" i="29"/>
  <c r="C316" i="29"/>
  <c r="B316" i="29"/>
  <c r="D315" i="29"/>
  <c r="C315" i="29"/>
  <c r="B315" i="29"/>
  <c r="D314" i="29"/>
  <c r="C314" i="29"/>
  <c r="B314" i="29"/>
  <c r="D313" i="29"/>
  <c r="C313" i="29"/>
  <c r="B313" i="29"/>
  <c r="D312" i="29"/>
  <c r="C312" i="29"/>
  <c r="B312" i="29"/>
  <c r="D311" i="29"/>
  <c r="C311" i="29"/>
  <c r="B311" i="29"/>
  <c r="D310" i="29"/>
  <c r="C310" i="29"/>
  <c r="B310" i="29"/>
  <c r="D309" i="29"/>
  <c r="C309" i="29"/>
  <c r="B309" i="29"/>
  <c r="D308" i="29"/>
  <c r="C308" i="29"/>
  <c r="B308" i="29"/>
  <c r="D307" i="29"/>
  <c r="C307" i="29"/>
  <c r="B307" i="29"/>
  <c r="D306" i="29"/>
  <c r="C306" i="29"/>
  <c r="B306" i="29"/>
  <c r="D305" i="29"/>
  <c r="C305" i="29"/>
  <c r="B305" i="29"/>
  <c r="D304" i="29"/>
  <c r="C304" i="29"/>
  <c r="B304" i="29"/>
  <c r="D303" i="29"/>
  <c r="C303" i="29"/>
  <c r="B303" i="29"/>
  <c r="D298" i="29"/>
  <c r="C298" i="29"/>
  <c r="B298" i="29"/>
  <c r="D297" i="29"/>
  <c r="C297" i="29"/>
  <c r="B297" i="29"/>
  <c r="D296" i="29"/>
  <c r="C296" i="29"/>
  <c r="B296" i="29"/>
  <c r="D295" i="29"/>
  <c r="C295" i="29"/>
  <c r="B295" i="29"/>
  <c r="D294" i="29"/>
  <c r="C294" i="29"/>
  <c r="B294" i="29"/>
  <c r="D293" i="29"/>
  <c r="C293" i="29"/>
  <c r="B293" i="29"/>
  <c r="D292" i="29"/>
  <c r="C292" i="29"/>
  <c r="B292" i="29"/>
  <c r="D291" i="29"/>
  <c r="C291" i="29"/>
  <c r="B291" i="29"/>
  <c r="D289" i="29"/>
  <c r="C289" i="29"/>
  <c r="B289" i="29"/>
  <c r="D288" i="29"/>
  <c r="C288" i="29"/>
  <c r="B288" i="29"/>
  <c r="D287" i="29"/>
  <c r="C287" i="29"/>
  <c r="B287" i="29"/>
  <c r="D286" i="29"/>
  <c r="C286" i="29"/>
  <c r="B286" i="29"/>
  <c r="D285" i="29"/>
  <c r="C285" i="29"/>
  <c r="B285" i="29"/>
  <c r="D284" i="29"/>
  <c r="C284" i="29"/>
  <c r="B284" i="29"/>
  <c r="D283" i="29"/>
  <c r="C283" i="29"/>
  <c r="B283" i="29"/>
  <c r="D282" i="29"/>
  <c r="C282" i="29"/>
  <c r="B282" i="29"/>
  <c r="D281" i="29"/>
  <c r="C281" i="29"/>
  <c r="B281" i="29"/>
  <c r="D280" i="29"/>
  <c r="C280" i="29"/>
  <c r="B280" i="29"/>
  <c r="D277" i="29"/>
  <c r="C277" i="29"/>
  <c r="B277" i="29"/>
  <c r="D276" i="29"/>
  <c r="C276" i="29"/>
  <c r="B276" i="29"/>
  <c r="D275" i="29"/>
  <c r="C275" i="29"/>
  <c r="B275" i="29"/>
  <c r="D274" i="29"/>
  <c r="C274" i="29"/>
  <c r="B274" i="29"/>
  <c r="D273" i="29"/>
  <c r="C273" i="29"/>
  <c r="B273" i="29"/>
  <c r="D270" i="29"/>
  <c r="C270" i="29"/>
  <c r="B270" i="29"/>
  <c r="D269" i="29"/>
  <c r="C269" i="29"/>
  <c r="B269" i="29"/>
  <c r="D266" i="29"/>
  <c r="C266" i="29"/>
  <c r="B266" i="29"/>
  <c r="D263" i="29"/>
  <c r="C263" i="29"/>
  <c r="B263" i="29"/>
  <c r="D262" i="29"/>
  <c r="C262" i="29"/>
  <c r="B262" i="29"/>
  <c r="D261" i="29"/>
  <c r="C261" i="29"/>
  <c r="B261" i="29"/>
  <c r="D260" i="29"/>
  <c r="C260" i="29"/>
  <c r="B260" i="29"/>
  <c r="D259" i="29"/>
  <c r="C259" i="29"/>
  <c r="B259" i="29"/>
  <c r="D258" i="29"/>
  <c r="C258" i="29"/>
  <c r="B258" i="29"/>
  <c r="D257" i="29"/>
  <c r="C257" i="29"/>
  <c r="B257" i="29"/>
  <c r="D256" i="29"/>
  <c r="C256" i="29"/>
  <c r="B256" i="29"/>
  <c r="D255" i="29"/>
  <c r="C255" i="29"/>
  <c r="B255" i="29"/>
  <c r="D252" i="29"/>
  <c r="C252" i="29"/>
  <c r="B252" i="29"/>
  <c r="D251" i="29"/>
  <c r="C251" i="29"/>
  <c r="B251" i="29"/>
  <c r="D249" i="29"/>
  <c r="C249" i="29"/>
  <c r="B249" i="29"/>
  <c r="D248" i="29"/>
  <c r="C248" i="29"/>
  <c r="B248" i="29"/>
  <c r="D247" i="29"/>
  <c r="C247" i="29"/>
  <c r="B247" i="29"/>
  <c r="D246" i="29"/>
  <c r="C246" i="29"/>
  <c r="B246" i="29"/>
  <c r="D245" i="29"/>
  <c r="C245" i="29"/>
  <c r="B245" i="29"/>
  <c r="D244" i="29"/>
  <c r="C244" i="29"/>
  <c r="B244" i="29"/>
  <c r="D243" i="29"/>
  <c r="C243" i="29"/>
  <c r="B243" i="29"/>
  <c r="D242" i="29"/>
  <c r="C242" i="29"/>
  <c r="B242" i="29"/>
  <c r="D241" i="29"/>
  <c r="C241" i="29"/>
  <c r="B241" i="29"/>
  <c r="D240" i="29"/>
  <c r="C240" i="29"/>
  <c r="B240" i="29"/>
  <c r="D239" i="29"/>
  <c r="C239" i="29"/>
  <c r="B239" i="29"/>
  <c r="D238" i="29"/>
  <c r="C238" i="29"/>
  <c r="B238" i="29"/>
  <c r="D237" i="29"/>
  <c r="C237" i="29"/>
  <c r="B237" i="29"/>
  <c r="D235" i="29"/>
  <c r="C235" i="29"/>
  <c r="B235" i="29"/>
  <c r="D234" i="29"/>
  <c r="C234" i="29"/>
  <c r="B234" i="29"/>
  <c r="D233" i="29"/>
  <c r="C233" i="29"/>
  <c r="B233" i="29"/>
  <c r="D232" i="29"/>
  <c r="C232" i="29"/>
  <c r="B232" i="29"/>
  <c r="D231" i="29"/>
  <c r="C231" i="29"/>
  <c r="B231" i="29"/>
  <c r="D230" i="29"/>
  <c r="C230" i="29"/>
  <c r="B230" i="29"/>
  <c r="D229" i="29"/>
  <c r="C229" i="29"/>
  <c r="B229" i="29"/>
  <c r="D228" i="29"/>
  <c r="C228" i="29"/>
  <c r="B228" i="29"/>
  <c r="D227" i="29"/>
  <c r="C227" i="29"/>
  <c r="B227" i="29"/>
  <c r="D226" i="29"/>
  <c r="C226" i="29"/>
  <c r="B226" i="29"/>
  <c r="D225" i="29"/>
  <c r="C225" i="29"/>
  <c r="B225" i="29"/>
  <c r="D215" i="29"/>
  <c r="C215" i="29"/>
  <c r="B215" i="29"/>
  <c r="D214" i="29"/>
  <c r="C214" i="29"/>
  <c r="B214" i="29"/>
  <c r="D213" i="29"/>
  <c r="C213" i="29"/>
  <c r="B213" i="29"/>
  <c r="D212" i="29"/>
  <c r="C212" i="29"/>
  <c r="B212" i="29"/>
  <c r="D211" i="29"/>
  <c r="C211" i="29"/>
  <c r="B211" i="29"/>
  <c r="D210" i="29"/>
  <c r="C210" i="29"/>
  <c r="B210" i="29"/>
  <c r="D209" i="29"/>
  <c r="C209" i="29"/>
  <c r="B209" i="29"/>
  <c r="D208" i="29"/>
  <c r="C208" i="29"/>
  <c r="B208" i="29"/>
  <c r="D207" i="29"/>
  <c r="C207" i="29"/>
  <c r="B207" i="29"/>
  <c r="D206" i="29"/>
  <c r="C206" i="29"/>
  <c r="B206" i="29"/>
  <c r="D205" i="29"/>
  <c r="C205" i="29"/>
  <c r="B205" i="29"/>
  <c r="D204" i="29"/>
  <c r="C204" i="29"/>
  <c r="B204" i="29"/>
  <c r="D203" i="29"/>
  <c r="C203" i="29"/>
  <c r="B203" i="29"/>
  <c r="D202" i="29"/>
  <c r="C202" i="29"/>
  <c r="B202" i="29"/>
  <c r="D201" i="29"/>
  <c r="C201" i="29"/>
  <c r="B201" i="29"/>
  <c r="D200" i="29"/>
  <c r="C200" i="29"/>
  <c r="B200" i="29"/>
  <c r="D199" i="29"/>
  <c r="C199" i="29"/>
  <c r="B199" i="29"/>
  <c r="D198" i="29"/>
  <c r="C198" i="29"/>
  <c r="B198" i="29"/>
  <c r="D197" i="29"/>
  <c r="C197" i="29"/>
  <c r="B197" i="29"/>
  <c r="D196" i="29"/>
  <c r="C196" i="29"/>
  <c r="B196" i="29"/>
  <c r="D195" i="29"/>
  <c r="C195" i="29"/>
  <c r="B195" i="29"/>
  <c r="D194" i="29"/>
  <c r="C194" i="29"/>
  <c r="B194" i="29"/>
  <c r="D193" i="29"/>
  <c r="C193" i="29"/>
  <c r="B193" i="29"/>
  <c r="D192" i="29"/>
  <c r="C192" i="29"/>
  <c r="B192" i="29"/>
  <c r="D191" i="29"/>
  <c r="C191" i="29"/>
  <c r="B191" i="29"/>
  <c r="D190" i="29"/>
  <c r="C190" i="29"/>
  <c r="B190" i="29"/>
  <c r="D189" i="29"/>
  <c r="C189" i="29"/>
  <c r="B189" i="29"/>
  <c r="D188" i="29"/>
  <c r="C188" i="29"/>
  <c r="B188" i="29"/>
  <c r="D187" i="29"/>
  <c r="C187" i="29"/>
  <c r="B187" i="29"/>
  <c r="D186" i="29"/>
  <c r="C186" i="29"/>
  <c r="B186" i="29"/>
  <c r="D185" i="29"/>
  <c r="C185" i="29"/>
  <c r="B185" i="29"/>
  <c r="D184" i="29"/>
  <c r="C184" i="29"/>
  <c r="B184" i="29"/>
  <c r="D183" i="29"/>
  <c r="C183" i="29"/>
  <c r="B183" i="29"/>
  <c r="D182" i="29"/>
  <c r="C182" i="29"/>
  <c r="B182" i="29"/>
  <c r="D181" i="29"/>
  <c r="C181" i="29"/>
  <c r="B181" i="29"/>
  <c r="D180" i="29"/>
  <c r="C180" i="29"/>
  <c r="B180" i="29"/>
  <c r="D179" i="29"/>
  <c r="C179" i="29"/>
  <c r="B179" i="29"/>
  <c r="D178" i="29"/>
  <c r="C178" i="29"/>
  <c r="B178" i="29"/>
  <c r="D177" i="29"/>
  <c r="C177" i="29"/>
  <c r="B177" i="29"/>
  <c r="D176" i="29"/>
  <c r="C176" i="29"/>
  <c r="B176" i="29"/>
  <c r="D175" i="29"/>
  <c r="C175" i="29"/>
  <c r="B175" i="29"/>
  <c r="D174" i="29"/>
  <c r="C174" i="29"/>
  <c r="B174" i="29"/>
  <c r="D173" i="29"/>
  <c r="C173" i="29"/>
  <c r="B173" i="29"/>
  <c r="D172" i="29"/>
  <c r="C172" i="29"/>
  <c r="B172" i="29"/>
  <c r="D171" i="29"/>
  <c r="C171" i="29"/>
  <c r="B171" i="29"/>
  <c r="D170" i="29"/>
  <c r="C170" i="29"/>
  <c r="B170" i="29"/>
  <c r="D169" i="29"/>
  <c r="C169" i="29"/>
  <c r="B169" i="29"/>
  <c r="D168" i="29"/>
  <c r="C168" i="29"/>
  <c r="B168" i="29"/>
  <c r="D167" i="29"/>
  <c r="C167" i="29"/>
  <c r="B167" i="29"/>
  <c r="D166" i="29"/>
  <c r="C166" i="29"/>
  <c r="B166" i="29"/>
  <c r="D165" i="29"/>
  <c r="C165" i="29"/>
  <c r="B165" i="29"/>
  <c r="D164" i="29"/>
  <c r="C164" i="29"/>
  <c r="B164" i="29"/>
  <c r="D163" i="29"/>
  <c r="C163" i="29"/>
  <c r="B163" i="29"/>
  <c r="D162" i="29"/>
  <c r="C162" i="29"/>
  <c r="B162" i="29"/>
  <c r="D161" i="29"/>
  <c r="C161" i="29"/>
  <c r="B161" i="29"/>
  <c r="D160" i="29"/>
  <c r="C160" i="29"/>
  <c r="B160" i="29"/>
  <c r="D159" i="29"/>
  <c r="C159" i="29"/>
  <c r="B159" i="29"/>
  <c r="D158" i="29"/>
  <c r="C158" i="29"/>
  <c r="B158" i="29"/>
  <c r="D157" i="29"/>
  <c r="C157" i="29"/>
  <c r="B157" i="29"/>
  <c r="D156" i="29"/>
  <c r="C156" i="29"/>
  <c r="B156" i="29"/>
  <c r="D155" i="29"/>
  <c r="C155" i="29"/>
  <c r="B155" i="29"/>
  <c r="D150" i="29"/>
  <c r="C150" i="29"/>
  <c r="B150" i="29"/>
  <c r="D149" i="29"/>
  <c r="C149" i="29"/>
  <c r="B149" i="29"/>
  <c r="D148" i="29"/>
  <c r="C148" i="29"/>
  <c r="B148" i="29"/>
  <c r="D146" i="29"/>
  <c r="C146" i="29"/>
  <c r="B146" i="29"/>
  <c r="D145" i="29"/>
  <c r="C145" i="29"/>
  <c r="B145" i="29"/>
  <c r="D144" i="29"/>
  <c r="C144" i="29"/>
  <c r="B144" i="29"/>
  <c r="D143" i="29"/>
  <c r="C143" i="29"/>
  <c r="B143" i="29"/>
  <c r="D142" i="29"/>
  <c r="C142" i="29"/>
  <c r="B142" i="29"/>
  <c r="D141" i="29"/>
  <c r="C141" i="29"/>
  <c r="B141" i="29"/>
  <c r="D140" i="29"/>
  <c r="C140" i="29"/>
  <c r="B140" i="29"/>
  <c r="D139" i="29"/>
  <c r="C139" i="29"/>
  <c r="B139" i="29"/>
  <c r="D138" i="29"/>
  <c r="C138" i="29"/>
  <c r="B138" i="29"/>
  <c r="D137" i="29"/>
  <c r="C137" i="29"/>
  <c r="B137" i="29"/>
  <c r="D136" i="29"/>
  <c r="C136" i="29"/>
  <c r="B136" i="29"/>
  <c r="D135" i="29"/>
  <c r="C135" i="29"/>
  <c r="B135" i="29"/>
  <c r="D134" i="29"/>
  <c r="C134" i="29"/>
  <c r="B134" i="29"/>
  <c r="D133" i="29"/>
  <c r="C133" i="29"/>
  <c r="B133" i="29"/>
  <c r="D131" i="29"/>
  <c r="C131" i="29"/>
  <c r="B131" i="29"/>
  <c r="D130" i="29"/>
  <c r="C130" i="29"/>
  <c r="B130" i="29"/>
  <c r="D129" i="29"/>
  <c r="C129" i="29"/>
  <c r="B129" i="29"/>
  <c r="D128" i="29"/>
  <c r="C128" i="29"/>
  <c r="B128" i="29"/>
  <c r="D127" i="29"/>
  <c r="C127" i="29"/>
  <c r="B127" i="29"/>
  <c r="D126" i="29"/>
  <c r="C126" i="29"/>
  <c r="B126" i="29"/>
  <c r="D125" i="29"/>
  <c r="C125" i="29"/>
  <c r="B125" i="29"/>
  <c r="D124" i="29"/>
  <c r="C124" i="29"/>
  <c r="B124" i="29"/>
  <c r="D123" i="29"/>
  <c r="C123" i="29"/>
  <c r="B123" i="29"/>
  <c r="D122" i="29"/>
  <c r="C122" i="29"/>
  <c r="B122" i="29"/>
  <c r="D121" i="29"/>
  <c r="C121" i="29"/>
  <c r="B121" i="29"/>
  <c r="D120" i="29"/>
  <c r="C120" i="29"/>
  <c r="B120" i="29"/>
  <c r="D119" i="29"/>
  <c r="C119" i="29"/>
  <c r="B119" i="29"/>
  <c r="D118" i="29"/>
  <c r="C118" i="29"/>
  <c r="B118" i="29"/>
  <c r="D117" i="29"/>
  <c r="C117" i="29"/>
  <c r="B117" i="29"/>
  <c r="D116" i="29"/>
  <c r="C116" i="29"/>
  <c r="B116" i="29"/>
  <c r="D115" i="29"/>
  <c r="C115" i="29"/>
  <c r="B115" i="29"/>
  <c r="D114" i="29"/>
  <c r="C114" i="29"/>
  <c r="B114" i="29"/>
  <c r="D113" i="29"/>
  <c r="C113" i="29"/>
  <c r="B113" i="29"/>
  <c r="D112" i="29"/>
  <c r="C112" i="29"/>
  <c r="B112" i="29"/>
  <c r="D111" i="29"/>
  <c r="C111" i="29"/>
  <c r="B111" i="29"/>
  <c r="D110" i="29"/>
  <c r="C110" i="29"/>
  <c r="B110" i="29"/>
  <c r="D109" i="29"/>
  <c r="C109" i="29"/>
  <c r="B109" i="29"/>
  <c r="D108" i="29"/>
  <c r="C108" i="29"/>
  <c r="B108" i="29"/>
  <c r="D107" i="29"/>
  <c r="C107" i="29"/>
  <c r="B107" i="29"/>
  <c r="D106" i="29"/>
  <c r="C106" i="29"/>
  <c r="B106" i="29"/>
  <c r="D105" i="29"/>
  <c r="C105" i="29"/>
  <c r="B105" i="29"/>
  <c r="D104" i="29"/>
  <c r="C104" i="29"/>
  <c r="B104" i="29"/>
  <c r="D103" i="29"/>
  <c r="C103" i="29"/>
  <c r="B103" i="29"/>
  <c r="D102" i="29"/>
  <c r="C102" i="29"/>
  <c r="B102" i="29"/>
  <c r="D101" i="29"/>
  <c r="C101" i="29"/>
  <c r="B101" i="29"/>
  <c r="D100" i="29"/>
  <c r="C100" i="29"/>
  <c r="B100" i="29"/>
  <c r="D99" i="29"/>
  <c r="C99" i="29"/>
  <c r="B99" i="29"/>
  <c r="D98" i="29"/>
  <c r="C98" i="29"/>
  <c r="B98" i="29"/>
  <c r="D97" i="29"/>
  <c r="C97" i="29"/>
  <c r="B97" i="29"/>
  <c r="D96" i="29"/>
  <c r="C96" i="29"/>
  <c r="B96" i="29"/>
  <c r="D95" i="29"/>
  <c r="C95" i="29"/>
  <c r="B95" i="29"/>
  <c r="D94" i="29"/>
  <c r="C94" i="29"/>
  <c r="B94" i="29"/>
  <c r="D93" i="29"/>
  <c r="C93" i="29"/>
  <c r="B93" i="29"/>
  <c r="D92" i="29"/>
  <c r="C92" i="29"/>
  <c r="B92" i="29"/>
  <c r="D91" i="29"/>
  <c r="C91" i="29"/>
  <c r="B91" i="29"/>
  <c r="D90" i="29"/>
  <c r="C90" i="29"/>
  <c r="B90" i="29"/>
  <c r="D89" i="29"/>
  <c r="C89" i="29"/>
  <c r="B89" i="29"/>
  <c r="D88" i="29"/>
  <c r="C88" i="29"/>
  <c r="B88" i="29"/>
  <c r="D87" i="29"/>
  <c r="C87" i="29"/>
  <c r="B87" i="29"/>
  <c r="D86" i="29"/>
  <c r="C86" i="29"/>
  <c r="B86" i="29"/>
  <c r="D85" i="29"/>
  <c r="C85" i="29"/>
  <c r="B85" i="29"/>
  <c r="D84" i="29"/>
  <c r="C84" i="29"/>
  <c r="B84" i="29"/>
  <c r="D83" i="29"/>
  <c r="C83" i="29"/>
  <c r="B83" i="29"/>
  <c r="D74" i="29"/>
  <c r="C74" i="29"/>
  <c r="B74" i="29"/>
  <c r="D73" i="29"/>
  <c r="C73" i="29"/>
  <c r="B73" i="29"/>
  <c r="D72" i="29"/>
  <c r="C72" i="29"/>
  <c r="B72" i="29"/>
  <c r="D71" i="29"/>
  <c r="C71" i="29"/>
  <c r="B71" i="29"/>
  <c r="D70" i="29"/>
  <c r="C70" i="29"/>
  <c r="B70" i="29"/>
  <c r="D69" i="29"/>
  <c r="C69" i="29"/>
  <c r="B69" i="29"/>
  <c r="D68" i="29"/>
  <c r="C68" i="29"/>
  <c r="B68" i="29"/>
  <c r="D67" i="29"/>
  <c r="C67" i="29"/>
  <c r="B67" i="29"/>
  <c r="D66" i="29"/>
  <c r="C66" i="29"/>
  <c r="B66" i="29"/>
  <c r="D65" i="29"/>
  <c r="C65" i="29"/>
  <c r="B65" i="29"/>
  <c r="D64" i="29"/>
  <c r="C64" i="29"/>
  <c r="B64" i="29"/>
  <c r="D63" i="29"/>
  <c r="C63" i="29"/>
  <c r="B63" i="29"/>
  <c r="D62" i="29"/>
  <c r="C62" i="29"/>
  <c r="B62" i="29"/>
  <c r="D61" i="29"/>
  <c r="C61" i="29"/>
  <c r="B61" i="29"/>
  <c r="D60" i="29"/>
  <c r="C60" i="29"/>
  <c r="B60" i="29"/>
  <c r="D59" i="29"/>
  <c r="C59" i="29"/>
  <c r="B59" i="29"/>
  <c r="D58" i="29"/>
  <c r="C58" i="29"/>
  <c r="B58" i="29"/>
  <c r="D57" i="29"/>
  <c r="C57" i="29"/>
  <c r="B57" i="29"/>
  <c r="D56" i="29"/>
  <c r="C56" i="29"/>
  <c r="B56" i="29"/>
  <c r="D55" i="29"/>
  <c r="C55" i="29"/>
  <c r="B55" i="29"/>
  <c r="D54" i="29"/>
  <c r="C54" i="29"/>
  <c r="B54" i="29"/>
  <c r="D53" i="29"/>
  <c r="C53" i="29"/>
  <c r="B53" i="29"/>
  <c r="D52" i="29"/>
  <c r="C52" i="29"/>
  <c r="B52" i="29"/>
  <c r="D51" i="29"/>
  <c r="C51" i="29"/>
  <c r="B51" i="29"/>
  <c r="D50" i="29"/>
  <c r="C50" i="29"/>
  <c r="B50" i="29"/>
  <c r="D49" i="29"/>
  <c r="C49" i="29"/>
  <c r="B49" i="29"/>
  <c r="D48" i="29"/>
  <c r="C48" i="29"/>
  <c r="B48" i="29"/>
  <c r="D47" i="29"/>
  <c r="C47" i="29"/>
  <c r="B47" i="29"/>
  <c r="D44" i="29"/>
  <c r="C44" i="29"/>
  <c r="B44" i="29"/>
  <c r="D43" i="29"/>
  <c r="C43" i="29"/>
  <c r="B43" i="29"/>
  <c r="D42" i="29"/>
  <c r="C42" i="29"/>
  <c r="B42" i="29"/>
  <c r="D41" i="29"/>
  <c r="C41" i="29"/>
  <c r="B41" i="29"/>
  <c r="D40" i="29"/>
  <c r="C40" i="29"/>
  <c r="B40" i="29"/>
  <c r="D39" i="29"/>
  <c r="C39" i="29"/>
  <c r="B39" i="29"/>
  <c r="D38" i="29"/>
  <c r="C38" i="29"/>
  <c r="B38" i="29"/>
  <c r="D37" i="29"/>
  <c r="C37" i="29"/>
  <c r="B37" i="29"/>
  <c r="D36" i="29"/>
  <c r="C36" i="29"/>
  <c r="B36" i="29"/>
  <c r="D35" i="29"/>
  <c r="C35" i="29"/>
  <c r="B35" i="29"/>
  <c r="D34" i="29"/>
  <c r="C34" i="29"/>
  <c r="B34" i="29"/>
  <c r="D33" i="29"/>
  <c r="C33" i="29"/>
  <c r="B33" i="29"/>
  <c r="D27" i="29"/>
  <c r="C27" i="29"/>
  <c r="B27" i="29"/>
  <c r="D26" i="29"/>
  <c r="C26" i="29"/>
  <c r="B26" i="29"/>
  <c r="D25" i="29"/>
  <c r="C25" i="29"/>
  <c r="B25" i="29"/>
  <c r="D24" i="29"/>
  <c r="C24" i="29"/>
  <c r="B24" i="29"/>
  <c r="D23" i="29"/>
  <c r="C23" i="29"/>
  <c r="B23" i="29"/>
  <c r="D22" i="29"/>
  <c r="C22" i="29"/>
  <c r="B22" i="29"/>
  <c r="D21" i="29"/>
  <c r="C21" i="29"/>
  <c r="B21" i="29"/>
  <c r="D20" i="29"/>
  <c r="C20" i="29"/>
  <c r="B20" i="29"/>
  <c r="D19" i="29"/>
  <c r="C19" i="29"/>
  <c r="B19" i="29"/>
  <c r="D18" i="29"/>
  <c r="C18" i="29"/>
  <c r="B18" i="29"/>
  <c r="D15" i="29"/>
  <c r="C15" i="29"/>
  <c r="B15" i="29"/>
  <c r="B351" i="28"/>
  <c r="C351" i="28"/>
  <c r="D351" i="28"/>
  <c r="E351" i="28"/>
  <c r="F351" i="28"/>
  <c r="G351" i="28"/>
  <c r="H351" i="28"/>
  <c r="I351" i="28"/>
  <c r="J351" i="28"/>
  <c r="K351" i="28"/>
  <c r="L351" i="28"/>
  <c r="M351" i="28"/>
  <c r="N351" i="28"/>
  <c r="O351" i="28"/>
  <c r="P351" i="28"/>
  <c r="Q351" i="28"/>
  <c r="R351" i="28"/>
  <c r="S351" i="28"/>
  <c r="T351" i="28"/>
  <c r="U351" i="28"/>
  <c r="V351" i="28"/>
  <c r="B352" i="28"/>
  <c r="C352" i="28"/>
  <c r="D352" i="28"/>
  <c r="E352" i="28"/>
  <c r="F352" i="28"/>
  <c r="G352" i="28"/>
  <c r="H352" i="28"/>
  <c r="I352" i="28"/>
  <c r="J352" i="28"/>
  <c r="K352" i="28"/>
  <c r="L352" i="28"/>
  <c r="M352" i="28"/>
  <c r="N352" i="28"/>
  <c r="O352" i="28"/>
  <c r="P352" i="28"/>
  <c r="Q352" i="28"/>
  <c r="R352" i="28"/>
  <c r="S352" i="28"/>
  <c r="T352" i="28"/>
  <c r="U352" i="28"/>
  <c r="V352" i="28"/>
  <c r="B353" i="28"/>
  <c r="C353" i="28"/>
  <c r="D353" i="28"/>
  <c r="E353" i="28"/>
  <c r="F353" i="28"/>
  <c r="G353" i="28"/>
  <c r="H353" i="28"/>
  <c r="I353" i="28"/>
  <c r="J353" i="28"/>
  <c r="K353" i="28"/>
  <c r="L353" i="28"/>
  <c r="M353" i="28"/>
  <c r="N353" i="28"/>
  <c r="O353" i="28"/>
  <c r="P353" i="28"/>
  <c r="Q353" i="28"/>
  <c r="R353" i="28"/>
  <c r="S353" i="28"/>
  <c r="T353" i="28"/>
  <c r="U353" i="28"/>
  <c r="V353" i="28"/>
  <c r="B354" i="28"/>
  <c r="C354" i="28"/>
  <c r="D354" i="28"/>
  <c r="E354" i="28"/>
  <c r="F354" i="28"/>
  <c r="G354" i="28"/>
  <c r="H354" i="28"/>
  <c r="I354" i="28"/>
  <c r="J354" i="28"/>
  <c r="K354" i="28"/>
  <c r="L354" i="28"/>
  <c r="M354" i="28"/>
  <c r="N354" i="28"/>
  <c r="O354" i="28"/>
  <c r="P354" i="28"/>
  <c r="Q354" i="28"/>
  <c r="R354" i="28"/>
  <c r="S354" i="28"/>
  <c r="T354" i="28"/>
  <c r="U354" i="28"/>
  <c r="V354" i="28"/>
  <c r="B355" i="28"/>
  <c r="C355" i="28"/>
  <c r="D355" i="28"/>
  <c r="E355" i="28"/>
  <c r="F355" i="28"/>
  <c r="G355" i="28"/>
  <c r="H355" i="28"/>
  <c r="I355" i="28"/>
  <c r="J355" i="28"/>
  <c r="K355" i="28"/>
  <c r="L355" i="28"/>
  <c r="M355" i="28"/>
  <c r="N355" i="28"/>
  <c r="O355" i="28"/>
  <c r="P355" i="28"/>
  <c r="Q355" i="28"/>
  <c r="R355" i="28"/>
  <c r="S355" i="28"/>
  <c r="T355" i="28"/>
  <c r="U355" i="28"/>
  <c r="V355" i="28"/>
  <c r="B356" i="28"/>
  <c r="C356" i="28"/>
  <c r="D356" i="28"/>
  <c r="E356" i="28"/>
  <c r="F356" i="28"/>
  <c r="G356" i="28"/>
  <c r="H356" i="28"/>
  <c r="I356" i="28"/>
  <c r="J356" i="28"/>
  <c r="K356" i="28"/>
  <c r="L356" i="28"/>
  <c r="M356" i="28"/>
  <c r="N356" i="28"/>
  <c r="O356" i="28"/>
  <c r="P356" i="28"/>
  <c r="Q356" i="28"/>
  <c r="R356" i="28"/>
  <c r="S356" i="28"/>
  <c r="T356" i="28"/>
  <c r="U356" i="28"/>
  <c r="V356" i="28"/>
  <c r="B357" i="28"/>
  <c r="C357" i="28"/>
  <c r="D357" i="28"/>
  <c r="E357" i="28"/>
  <c r="F357" i="28"/>
  <c r="G357" i="28"/>
  <c r="H357" i="28"/>
  <c r="I357" i="28"/>
  <c r="J357" i="28"/>
  <c r="K357" i="28"/>
  <c r="L357" i="28"/>
  <c r="M357" i="28"/>
  <c r="N357" i="28"/>
  <c r="O357" i="28"/>
  <c r="P357" i="28"/>
  <c r="Q357" i="28"/>
  <c r="R357" i="28"/>
  <c r="S357" i="28"/>
  <c r="T357" i="28"/>
  <c r="U357" i="28"/>
  <c r="V357" i="28"/>
  <c r="B358" i="28"/>
  <c r="C358" i="28"/>
  <c r="D358" i="28"/>
  <c r="E358" i="28"/>
  <c r="F358" i="28"/>
  <c r="G358" i="28"/>
  <c r="H358" i="28"/>
  <c r="I358" i="28"/>
  <c r="J358" i="28"/>
  <c r="K358" i="28"/>
  <c r="L358" i="28"/>
  <c r="M358" i="28"/>
  <c r="N358" i="28"/>
  <c r="O358" i="28"/>
  <c r="P358" i="28"/>
  <c r="Q358" i="28"/>
  <c r="R358" i="28"/>
  <c r="S358" i="28"/>
  <c r="T358" i="28"/>
  <c r="U358" i="28"/>
  <c r="V358" i="28"/>
  <c r="B359" i="28"/>
  <c r="C359" i="28"/>
  <c r="D359" i="28"/>
  <c r="E359" i="28"/>
  <c r="F359" i="28"/>
  <c r="G359" i="28"/>
  <c r="H359" i="28"/>
  <c r="I359" i="28"/>
  <c r="J359" i="28"/>
  <c r="K359" i="28"/>
  <c r="L359" i="28"/>
  <c r="M359" i="28"/>
  <c r="N359" i="28"/>
  <c r="O359" i="28"/>
  <c r="P359" i="28"/>
  <c r="Q359" i="28"/>
  <c r="R359" i="28"/>
  <c r="S359" i="28"/>
  <c r="T359" i="28"/>
  <c r="U359" i="28"/>
  <c r="V359" i="28"/>
  <c r="B360" i="28"/>
  <c r="C360" i="28"/>
  <c r="D360" i="28"/>
  <c r="E360" i="28"/>
  <c r="F360" i="28"/>
  <c r="G360" i="28"/>
  <c r="H360" i="28"/>
  <c r="I360" i="28"/>
  <c r="J360" i="28"/>
  <c r="K360" i="28"/>
  <c r="L360" i="28"/>
  <c r="M360" i="28"/>
  <c r="N360" i="28"/>
  <c r="O360" i="28"/>
  <c r="P360" i="28"/>
  <c r="Q360" i="28"/>
  <c r="R360" i="28"/>
  <c r="S360" i="28"/>
  <c r="T360" i="28"/>
  <c r="U360" i="28"/>
  <c r="V360" i="28"/>
  <c r="B361" i="28"/>
  <c r="C361" i="28"/>
  <c r="D361" i="28"/>
  <c r="E361" i="28"/>
  <c r="F361" i="28"/>
  <c r="G361" i="28"/>
  <c r="H361" i="28"/>
  <c r="I361" i="28"/>
  <c r="J361" i="28"/>
  <c r="K361" i="28"/>
  <c r="L361" i="28"/>
  <c r="M361" i="28"/>
  <c r="N361" i="28"/>
  <c r="O361" i="28"/>
  <c r="P361" i="28"/>
  <c r="Q361" i="28"/>
  <c r="R361" i="28"/>
  <c r="S361" i="28"/>
  <c r="T361" i="28"/>
  <c r="U361" i="28"/>
  <c r="V361" i="28"/>
  <c r="B362" i="28"/>
  <c r="C362" i="28"/>
  <c r="D362" i="28"/>
  <c r="E362" i="28"/>
  <c r="F362" i="28"/>
  <c r="G362" i="28"/>
  <c r="H362" i="28"/>
  <c r="I362" i="28"/>
  <c r="J362" i="28"/>
  <c r="K362" i="28"/>
  <c r="L362" i="28"/>
  <c r="M362" i="28"/>
  <c r="N362" i="28"/>
  <c r="O362" i="28"/>
  <c r="P362" i="28"/>
  <c r="Q362" i="28"/>
  <c r="R362" i="28"/>
  <c r="S362" i="28"/>
  <c r="T362" i="28"/>
  <c r="U362" i="28"/>
  <c r="V362" i="28"/>
  <c r="B363" i="28"/>
  <c r="C363" i="28"/>
  <c r="D363" i="28"/>
  <c r="E363" i="28"/>
  <c r="F363" i="28"/>
  <c r="G363" i="28"/>
  <c r="H363" i="28"/>
  <c r="I363" i="28"/>
  <c r="J363" i="28"/>
  <c r="K363" i="28"/>
  <c r="L363" i="28"/>
  <c r="M363" i="28"/>
  <c r="N363" i="28"/>
  <c r="O363" i="28"/>
  <c r="P363" i="28"/>
  <c r="Q363" i="28"/>
  <c r="R363" i="28"/>
  <c r="S363" i="28"/>
  <c r="T363" i="28"/>
  <c r="U363" i="28"/>
  <c r="V363" i="28"/>
  <c r="B364" i="28"/>
  <c r="C364" i="28"/>
  <c r="D364" i="28"/>
  <c r="E364" i="28"/>
  <c r="F364" i="28"/>
  <c r="G364" i="28"/>
  <c r="H364" i="28"/>
  <c r="I364" i="28"/>
  <c r="J364" i="28"/>
  <c r="K364" i="28"/>
  <c r="L364" i="28"/>
  <c r="M364" i="28"/>
  <c r="N364" i="28"/>
  <c r="O364" i="28"/>
  <c r="P364" i="28"/>
  <c r="Q364" i="28"/>
  <c r="R364" i="28"/>
  <c r="S364" i="28"/>
  <c r="T364" i="28"/>
  <c r="U364" i="28"/>
  <c r="V364" i="28"/>
  <c r="B365" i="28"/>
  <c r="C365" i="28"/>
  <c r="D365" i="28"/>
  <c r="E365" i="28"/>
  <c r="F365" i="28"/>
  <c r="G365" i="28"/>
  <c r="H365" i="28"/>
  <c r="I365" i="28"/>
  <c r="J365" i="28"/>
  <c r="K365" i="28"/>
  <c r="L365" i="28"/>
  <c r="M365" i="28"/>
  <c r="N365" i="28"/>
  <c r="O365" i="28"/>
  <c r="P365" i="28"/>
  <c r="Q365" i="28"/>
  <c r="R365" i="28"/>
  <c r="S365" i="28"/>
  <c r="T365" i="28"/>
  <c r="U365" i="28"/>
  <c r="V365" i="28"/>
  <c r="B366" i="28"/>
  <c r="C366" i="28"/>
  <c r="D366" i="28"/>
  <c r="E366" i="28"/>
  <c r="F366" i="28"/>
  <c r="G366" i="28"/>
  <c r="H366" i="28"/>
  <c r="I366" i="28"/>
  <c r="J366" i="28"/>
  <c r="K366" i="28"/>
  <c r="L366" i="28"/>
  <c r="M366" i="28"/>
  <c r="N366" i="28"/>
  <c r="O366" i="28"/>
  <c r="P366" i="28"/>
  <c r="Q366" i="28"/>
  <c r="R366" i="28"/>
  <c r="S366" i="28"/>
  <c r="T366" i="28"/>
  <c r="U366" i="28"/>
  <c r="V366" i="28"/>
  <c r="B367" i="28"/>
  <c r="C367" i="28"/>
  <c r="D367" i="28"/>
  <c r="E367" i="28"/>
  <c r="F367" i="28"/>
  <c r="G367" i="28"/>
  <c r="H367" i="28"/>
  <c r="I367" i="28"/>
  <c r="J367" i="28"/>
  <c r="K367" i="28"/>
  <c r="L367" i="28"/>
  <c r="M367" i="28"/>
  <c r="N367" i="28"/>
  <c r="O367" i="28"/>
  <c r="P367" i="28"/>
  <c r="Q367" i="28"/>
  <c r="R367" i="28"/>
  <c r="S367" i="28"/>
  <c r="T367" i="28"/>
  <c r="U367" i="28"/>
  <c r="V367" i="28"/>
  <c r="B368" i="28"/>
  <c r="C368" i="28"/>
  <c r="D368" i="28"/>
  <c r="E368" i="28"/>
  <c r="F368" i="28"/>
  <c r="G368" i="28"/>
  <c r="H368" i="28"/>
  <c r="I368" i="28"/>
  <c r="J368" i="28"/>
  <c r="K368" i="28"/>
  <c r="L368" i="28"/>
  <c r="M368" i="28"/>
  <c r="N368" i="28"/>
  <c r="O368" i="28"/>
  <c r="P368" i="28"/>
  <c r="Q368" i="28"/>
  <c r="R368" i="28"/>
  <c r="S368" i="28"/>
  <c r="T368" i="28"/>
  <c r="U368" i="28"/>
  <c r="V368" i="28"/>
  <c r="B369" i="28"/>
  <c r="C369" i="28"/>
  <c r="D369" i="28"/>
  <c r="E369" i="28"/>
  <c r="F369" i="28"/>
  <c r="G369" i="28"/>
  <c r="H369" i="28"/>
  <c r="I369" i="28"/>
  <c r="J369" i="28"/>
  <c r="K369" i="28"/>
  <c r="L369" i="28"/>
  <c r="M369" i="28"/>
  <c r="N369" i="28"/>
  <c r="O369" i="28"/>
  <c r="P369" i="28"/>
  <c r="Q369" i="28"/>
  <c r="R369" i="28"/>
  <c r="S369" i="28"/>
  <c r="T369" i="28"/>
  <c r="U369" i="28"/>
  <c r="V369" i="28"/>
  <c r="B370" i="28"/>
  <c r="C370" i="28"/>
  <c r="D370" i="28"/>
  <c r="E370" i="28"/>
  <c r="F370" i="28"/>
  <c r="G370" i="28"/>
  <c r="H370" i="28"/>
  <c r="I370" i="28"/>
  <c r="J370" i="28"/>
  <c r="K370" i="28"/>
  <c r="L370" i="28"/>
  <c r="M370" i="28"/>
  <c r="N370" i="28"/>
  <c r="O370" i="28"/>
  <c r="P370" i="28"/>
  <c r="Q370" i="28"/>
  <c r="R370" i="28"/>
  <c r="S370" i="28"/>
  <c r="T370" i="28"/>
  <c r="U370" i="28"/>
  <c r="V370" i="28"/>
  <c r="B371" i="28"/>
  <c r="C371" i="28"/>
  <c r="D371" i="28"/>
  <c r="E371" i="28"/>
  <c r="F371" i="28"/>
  <c r="G371" i="28"/>
  <c r="H371" i="28"/>
  <c r="I371" i="28"/>
  <c r="J371" i="28"/>
  <c r="K371" i="28"/>
  <c r="L371" i="28"/>
  <c r="M371" i="28"/>
  <c r="N371" i="28"/>
  <c r="O371" i="28"/>
  <c r="P371" i="28"/>
  <c r="Q371" i="28"/>
  <c r="R371" i="28"/>
  <c r="S371" i="28"/>
  <c r="T371" i="28"/>
  <c r="U371" i="28"/>
  <c r="V371" i="28"/>
  <c r="B372" i="28"/>
  <c r="C372" i="28"/>
  <c r="D372" i="28"/>
  <c r="E372" i="28"/>
  <c r="F372" i="28"/>
  <c r="G372" i="28"/>
  <c r="H372" i="28"/>
  <c r="I372" i="28"/>
  <c r="J372" i="28"/>
  <c r="K372" i="28"/>
  <c r="L372" i="28"/>
  <c r="M372" i="28"/>
  <c r="N372" i="28"/>
  <c r="O372" i="28"/>
  <c r="P372" i="28"/>
  <c r="Q372" i="28"/>
  <c r="R372" i="28"/>
  <c r="S372" i="28"/>
  <c r="T372" i="28"/>
  <c r="U372" i="28"/>
  <c r="V372" i="28"/>
  <c r="B373" i="28"/>
  <c r="C373" i="28"/>
  <c r="D373" i="28"/>
  <c r="E373" i="28"/>
  <c r="F373" i="28"/>
  <c r="G373" i="28"/>
  <c r="H373" i="28"/>
  <c r="I373" i="28"/>
  <c r="J373" i="28"/>
  <c r="K373" i="28"/>
  <c r="L373" i="28"/>
  <c r="M373" i="28"/>
  <c r="N373" i="28"/>
  <c r="O373" i="28"/>
  <c r="P373" i="28"/>
  <c r="Q373" i="28"/>
  <c r="R373" i="28"/>
  <c r="S373" i="28"/>
  <c r="T373" i="28"/>
  <c r="U373" i="28"/>
  <c r="V373" i="28"/>
  <c r="B374" i="28"/>
  <c r="C374" i="28"/>
  <c r="D374" i="28"/>
  <c r="E374" i="28"/>
  <c r="F374" i="28"/>
  <c r="G374" i="28"/>
  <c r="H374" i="28"/>
  <c r="I374" i="28"/>
  <c r="J374" i="28"/>
  <c r="K374" i="28"/>
  <c r="L374" i="28"/>
  <c r="M374" i="28"/>
  <c r="N374" i="28"/>
  <c r="O374" i="28"/>
  <c r="P374" i="28"/>
  <c r="Q374" i="28"/>
  <c r="R374" i="28"/>
  <c r="S374" i="28"/>
  <c r="T374" i="28"/>
  <c r="U374" i="28"/>
  <c r="V374" i="28"/>
  <c r="B375" i="28"/>
  <c r="C375" i="28"/>
  <c r="D375" i="28"/>
  <c r="E375" i="28"/>
  <c r="F375" i="28"/>
  <c r="G375" i="28"/>
  <c r="H375" i="28"/>
  <c r="I375" i="28"/>
  <c r="J375" i="28"/>
  <c r="K375" i="28"/>
  <c r="L375" i="28"/>
  <c r="M375" i="28"/>
  <c r="N375" i="28"/>
  <c r="O375" i="28"/>
  <c r="P375" i="28"/>
  <c r="Q375" i="28"/>
  <c r="R375" i="28"/>
  <c r="S375" i="28"/>
  <c r="T375" i="28"/>
  <c r="U375" i="28"/>
  <c r="V375" i="28"/>
  <c r="B376" i="28"/>
  <c r="C376" i="28"/>
  <c r="D376" i="28"/>
  <c r="E376" i="28"/>
  <c r="F376" i="28"/>
  <c r="G376" i="28"/>
  <c r="H376" i="28"/>
  <c r="I376" i="28"/>
  <c r="J376" i="28"/>
  <c r="K376" i="28"/>
  <c r="L376" i="28"/>
  <c r="M376" i="28"/>
  <c r="N376" i="28"/>
  <c r="O376" i="28"/>
  <c r="P376" i="28"/>
  <c r="Q376" i="28"/>
  <c r="R376" i="28"/>
  <c r="S376" i="28"/>
  <c r="T376" i="28"/>
  <c r="U376" i="28"/>
  <c r="V376" i="28"/>
  <c r="B377" i="28"/>
  <c r="C377" i="28"/>
  <c r="D377" i="28"/>
  <c r="E377" i="28"/>
  <c r="F377" i="28"/>
  <c r="G377" i="28"/>
  <c r="H377" i="28"/>
  <c r="I377" i="28"/>
  <c r="J377" i="28"/>
  <c r="K377" i="28"/>
  <c r="L377" i="28"/>
  <c r="M377" i="28"/>
  <c r="N377" i="28"/>
  <c r="O377" i="28"/>
  <c r="P377" i="28"/>
  <c r="Q377" i="28"/>
  <c r="R377" i="28"/>
  <c r="S377" i="28"/>
  <c r="T377" i="28"/>
  <c r="U377" i="28"/>
  <c r="V377" i="28"/>
  <c r="B378" i="28"/>
  <c r="C378" i="28"/>
  <c r="D378" i="28"/>
  <c r="E378" i="28"/>
  <c r="F378" i="28"/>
  <c r="G378" i="28"/>
  <c r="H378" i="28"/>
  <c r="I378" i="28"/>
  <c r="J378" i="28"/>
  <c r="K378" i="28"/>
  <c r="L378" i="28"/>
  <c r="M378" i="28"/>
  <c r="N378" i="28"/>
  <c r="O378" i="28"/>
  <c r="P378" i="28"/>
  <c r="Q378" i="28"/>
  <c r="R378" i="28"/>
  <c r="S378" i="28"/>
  <c r="T378" i="28"/>
  <c r="U378" i="28"/>
  <c r="V378" i="28"/>
  <c r="B379" i="28"/>
  <c r="C379" i="28"/>
  <c r="D379" i="28"/>
  <c r="E379" i="28"/>
  <c r="F379" i="28"/>
  <c r="G379" i="28"/>
  <c r="H379" i="28"/>
  <c r="I379" i="28"/>
  <c r="J379" i="28"/>
  <c r="K379" i="28"/>
  <c r="L379" i="28"/>
  <c r="M379" i="28"/>
  <c r="N379" i="28"/>
  <c r="O379" i="28"/>
  <c r="P379" i="28"/>
  <c r="Q379" i="28"/>
  <c r="R379" i="28"/>
  <c r="S379" i="28"/>
  <c r="T379" i="28"/>
  <c r="U379" i="28"/>
  <c r="V379" i="28"/>
  <c r="B380" i="28"/>
  <c r="C380" i="28"/>
  <c r="D380" i="28"/>
  <c r="E380" i="28"/>
  <c r="F380" i="28"/>
  <c r="G380" i="28"/>
  <c r="H380" i="28"/>
  <c r="I380" i="28"/>
  <c r="J380" i="28"/>
  <c r="K380" i="28"/>
  <c r="L380" i="28"/>
  <c r="M380" i="28"/>
  <c r="N380" i="28"/>
  <c r="O380" i="28"/>
  <c r="P380" i="28"/>
  <c r="Q380" i="28"/>
  <c r="R380" i="28"/>
  <c r="S380" i="28"/>
  <c r="T380" i="28"/>
  <c r="U380" i="28"/>
  <c r="V380" i="28"/>
  <c r="B381" i="28"/>
  <c r="C381" i="28"/>
  <c r="D381" i="28"/>
  <c r="E381" i="28"/>
  <c r="F381" i="28"/>
  <c r="G381" i="28"/>
  <c r="H381" i="28"/>
  <c r="I381" i="28"/>
  <c r="J381" i="28"/>
  <c r="K381" i="28"/>
  <c r="L381" i="28"/>
  <c r="M381" i="28"/>
  <c r="N381" i="28"/>
  <c r="O381" i="28"/>
  <c r="P381" i="28"/>
  <c r="Q381" i="28"/>
  <c r="R381" i="28"/>
  <c r="S381" i="28"/>
  <c r="T381" i="28"/>
  <c r="U381" i="28"/>
  <c r="V381" i="28"/>
  <c r="B382" i="28"/>
  <c r="C382" i="28"/>
  <c r="D382" i="28"/>
  <c r="E382" i="28"/>
  <c r="F382" i="28"/>
  <c r="G382" i="28"/>
  <c r="H382" i="28"/>
  <c r="I382" i="28"/>
  <c r="J382" i="28"/>
  <c r="K382" i="28"/>
  <c r="L382" i="28"/>
  <c r="M382" i="28"/>
  <c r="N382" i="28"/>
  <c r="O382" i="28"/>
  <c r="P382" i="28"/>
  <c r="Q382" i="28"/>
  <c r="R382" i="28"/>
  <c r="S382" i="28"/>
  <c r="T382" i="28"/>
  <c r="U382" i="28"/>
  <c r="V382" i="28"/>
  <c r="B383" i="28"/>
  <c r="C383" i="28"/>
  <c r="D383" i="28"/>
  <c r="E383" i="28"/>
  <c r="F383" i="28"/>
  <c r="G383" i="28"/>
  <c r="H383" i="28"/>
  <c r="I383" i="28"/>
  <c r="J383" i="28"/>
  <c r="K383" i="28"/>
  <c r="L383" i="28"/>
  <c r="M383" i="28"/>
  <c r="N383" i="28"/>
  <c r="O383" i="28"/>
  <c r="P383" i="28"/>
  <c r="Q383" i="28"/>
  <c r="R383" i="28"/>
  <c r="S383" i="28"/>
  <c r="T383" i="28"/>
  <c r="U383" i="28"/>
  <c r="V383" i="28"/>
  <c r="B384" i="28"/>
  <c r="C384" i="28"/>
  <c r="D384" i="28"/>
  <c r="E384" i="28"/>
  <c r="F384" i="28"/>
  <c r="G384" i="28"/>
  <c r="H384" i="28"/>
  <c r="I384" i="28"/>
  <c r="J384" i="28"/>
  <c r="K384" i="28"/>
  <c r="L384" i="28"/>
  <c r="M384" i="28"/>
  <c r="N384" i="28"/>
  <c r="O384" i="28"/>
  <c r="P384" i="28"/>
  <c r="Q384" i="28"/>
  <c r="R384" i="28"/>
  <c r="S384" i="28"/>
  <c r="T384" i="28"/>
  <c r="U384" i="28"/>
  <c r="V384" i="28"/>
  <c r="B385" i="28"/>
  <c r="C385" i="28"/>
  <c r="D385" i="28"/>
  <c r="E385" i="28"/>
  <c r="F385" i="28"/>
  <c r="G385" i="28"/>
  <c r="H385" i="28"/>
  <c r="I385" i="28"/>
  <c r="J385" i="28"/>
  <c r="K385" i="28"/>
  <c r="L385" i="28"/>
  <c r="M385" i="28"/>
  <c r="N385" i="28"/>
  <c r="O385" i="28"/>
  <c r="P385" i="28"/>
  <c r="Q385" i="28"/>
  <c r="R385" i="28"/>
  <c r="S385" i="28"/>
  <c r="T385" i="28"/>
  <c r="U385" i="28"/>
  <c r="V385" i="28"/>
  <c r="B386" i="28"/>
  <c r="C386" i="28"/>
  <c r="D386" i="28"/>
  <c r="E386" i="28"/>
  <c r="F386" i="28"/>
  <c r="G386" i="28"/>
  <c r="H386" i="28"/>
  <c r="I386" i="28"/>
  <c r="J386" i="28"/>
  <c r="K386" i="28"/>
  <c r="L386" i="28"/>
  <c r="M386" i="28"/>
  <c r="N386" i="28"/>
  <c r="O386" i="28"/>
  <c r="P386" i="28"/>
  <c r="Q386" i="28"/>
  <c r="R386" i="28"/>
  <c r="S386" i="28"/>
  <c r="T386" i="28"/>
  <c r="U386" i="28"/>
  <c r="V386" i="28"/>
  <c r="B387" i="28"/>
  <c r="C387" i="28"/>
  <c r="D387" i="28"/>
  <c r="E387" i="28"/>
  <c r="F387" i="28"/>
  <c r="G387" i="28"/>
  <c r="H387" i="28"/>
  <c r="I387" i="28"/>
  <c r="J387" i="28"/>
  <c r="K387" i="28"/>
  <c r="L387" i="28"/>
  <c r="M387" i="28"/>
  <c r="N387" i="28"/>
  <c r="O387" i="28"/>
  <c r="P387" i="28"/>
  <c r="Q387" i="28"/>
  <c r="R387" i="28"/>
  <c r="S387" i="28"/>
  <c r="T387" i="28"/>
  <c r="U387" i="28"/>
  <c r="V387" i="28"/>
  <c r="B388" i="28"/>
  <c r="C388" i="28"/>
  <c r="D388" i="28"/>
  <c r="E388" i="28"/>
  <c r="F388" i="28"/>
  <c r="G388" i="28"/>
  <c r="H388" i="28"/>
  <c r="I388" i="28"/>
  <c r="J388" i="28"/>
  <c r="K388" i="28"/>
  <c r="L388" i="28"/>
  <c r="M388" i="28"/>
  <c r="N388" i="28"/>
  <c r="O388" i="28"/>
  <c r="P388" i="28"/>
  <c r="Q388" i="28"/>
  <c r="R388" i="28"/>
  <c r="S388" i="28"/>
  <c r="T388" i="28"/>
  <c r="U388" i="28"/>
  <c r="V388" i="28"/>
  <c r="B389" i="28"/>
  <c r="C389" i="28"/>
  <c r="D389" i="28"/>
  <c r="E389" i="28"/>
  <c r="F389" i="28"/>
  <c r="G389" i="28"/>
  <c r="H389" i="28"/>
  <c r="I389" i="28"/>
  <c r="J389" i="28"/>
  <c r="K389" i="28"/>
  <c r="L389" i="28"/>
  <c r="M389" i="28"/>
  <c r="N389" i="28"/>
  <c r="O389" i="28"/>
  <c r="P389" i="28"/>
  <c r="Q389" i="28"/>
  <c r="R389" i="28"/>
  <c r="S389" i="28"/>
  <c r="T389" i="28"/>
  <c r="U389" i="28"/>
  <c r="V389" i="28"/>
  <c r="B390" i="28"/>
  <c r="C390" i="28"/>
  <c r="D390" i="28"/>
  <c r="E390" i="28"/>
  <c r="F390" i="28"/>
  <c r="G390" i="28"/>
  <c r="H390" i="28"/>
  <c r="I390" i="28"/>
  <c r="J390" i="28"/>
  <c r="K390" i="28"/>
  <c r="L390" i="28"/>
  <c r="M390" i="28"/>
  <c r="N390" i="28"/>
  <c r="O390" i="28"/>
  <c r="P390" i="28"/>
  <c r="Q390" i="28"/>
  <c r="R390" i="28"/>
  <c r="S390" i="28"/>
  <c r="T390" i="28"/>
  <c r="U390" i="28"/>
  <c r="V390" i="28"/>
  <c r="B391" i="28"/>
  <c r="C391" i="28"/>
  <c r="D391" i="28"/>
  <c r="E391" i="28"/>
  <c r="F391" i="28"/>
  <c r="G391" i="28"/>
  <c r="H391" i="28"/>
  <c r="I391" i="28"/>
  <c r="J391" i="28"/>
  <c r="K391" i="28"/>
  <c r="L391" i="28"/>
  <c r="M391" i="28"/>
  <c r="N391" i="28"/>
  <c r="O391" i="28"/>
  <c r="P391" i="28"/>
  <c r="Q391" i="28"/>
  <c r="R391" i="28"/>
  <c r="S391" i="28"/>
  <c r="T391" i="28"/>
  <c r="U391" i="28"/>
  <c r="V391" i="28"/>
  <c r="B392" i="28"/>
  <c r="C392" i="28"/>
  <c r="D392" i="28"/>
  <c r="E392" i="28"/>
  <c r="F392" i="28"/>
  <c r="G392" i="28"/>
  <c r="H392" i="28"/>
  <c r="I392" i="28"/>
  <c r="J392" i="28"/>
  <c r="K392" i="28"/>
  <c r="L392" i="28"/>
  <c r="M392" i="28"/>
  <c r="N392" i="28"/>
  <c r="O392" i="28"/>
  <c r="P392" i="28"/>
  <c r="Q392" i="28"/>
  <c r="R392" i="28"/>
  <c r="S392" i="28"/>
  <c r="T392" i="28"/>
  <c r="U392" i="28"/>
  <c r="V392" i="28"/>
  <c r="B393" i="28"/>
  <c r="C393" i="28"/>
  <c r="D393" i="28"/>
  <c r="E393" i="28"/>
  <c r="F393" i="28"/>
  <c r="G393" i="28"/>
  <c r="H393" i="28"/>
  <c r="I393" i="28"/>
  <c r="J393" i="28"/>
  <c r="K393" i="28"/>
  <c r="L393" i="28"/>
  <c r="M393" i="28"/>
  <c r="N393" i="28"/>
  <c r="O393" i="28"/>
  <c r="P393" i="28"/>
  <c r="Q393" i="28"/>
  <c r="R393" i="28"/>
  <c r="S393" i="28"/>
  <c r="T393" i="28"/>
  <c r="U393" i="28"/>
  <c r="V393" i="28"/>
  <c r="B394" i="28"/>
  <c r="C394" i="28"/>
  <c r="D394" i="28"/>
  <c r="E394" i="28"/>
  <c r="F394" i="28"/>
  <c r="G394" i="28"/>
  <c r="H394" i="28"/>
  <c r="I394" i="28"/>
  <c r="J394" i="28"/>
  <c r="K394" i="28"/>
  <c r="L394" i="28"/>
  <c r="M394" i="28"/>
  <c r="N394" i="28"/>
  <c r="O394" i="28"/>
  <c r="P394" i="28"/>
  <c r="Q394" i="28"/>
  <c r="R394" i="28"/>
  <c r="S394" i="28"/>
  <c r="T394" i="28"/>
  <c r="U394" i="28"/>
  <c r="V394" i="28"/>
  <c r="B395" i="28"/>
  <c r="C395" i="28"/>
  <c r="D395" i="28"/>
  <c r="E395" i="28"/>
  <c r="F395" i="28"/>
  <c r="G395" i="28"/>
  <c r="H395" i="28"/>
  <c r="I395" i="28"/>
  <c r="J395" i="28"/>
  <c r="K395" i="28"/>
  <c r="L395" i="28"/>
  <c r="M395" i="28"/>
  <c r="N395" i="28"/>
  <c r="O395" i="28"/>
  <c r="P395" i="28"/>
  <c r="Q395" i="28"/>
  <c r="R395" i="28"/>
  <c r="S395" i="28"/>
  <c r="T395" i="28"/>
  <c r="U395" i="28"/>
  <c r="V395" i="28"/>
  <c r="B396" i="28"/>
  <c r="C396" i="28"/>
  <c r="D396" i="28"/>
  <c r="E396" i="28"/>
  <c r="F396" i="28"/>
  <c r="G396" i="28"/>
  <c r="H396" i="28"/>
  <c r="I396" i="28"/>
  <c r="J396" i="28"/>
  <c r="K396" i="28"/>
  <c r="L396" i="28"/>
  <c r="M396" i="28"/>
  <c r="N396" i="28"/>
  <c r="O396" i="28"/>
  <c r="P396" i="28"/>
  <c r="Q396" i="28"/>
  <c r="R396" i="28"/>
  <c r="S396" i="28"/>
  <c r="T396" i="28"/>
  <c r="U396" i="28"/>
  <c r="V396" i="28"/>
  <c r="B397" i="28"/>
  <c r="C397" i="28"/>
  <c r="D397" i="28"/>
  <c r="E397" i="28"/>
  <c r="F397" i="28"/>
  <c r="G397" i="28"/>
  <c r="H397" i="28"/>
  <c r="I397" i="28"/>
  <c r="J397" i="28"/>
  <c r="K397" i="28"/>
  <c r="L397" i="28"/>
  <c r="M397" i="28"/>
  <c r="N397" i="28"/>
  <c r="O397" i="28"/>
  <c r="P397" i="28"/>
  <c r="Q397" i="28"/>
  <c r="R397" i="28"/>
  <c r="S397" i="28"/>
  <c r="T397" i="28"/>
  <c r="U397" i="28"/>
  <c r="V397" i="28"/>
  <c r="B398" i="28"/>
  <c r="C398" i="28"/>
  <c r="D398" i="28"/>
  <c r="E398" i="28"/>
  <c r="F398" i="28"/>
  <c r="G398" i="28"/>
  <c r="H398" i="28"/>
  <c r="I398" i="28"/>
  <c r="J398" i="28"/>
  <c r="K398" i="28"/>
  <c r="L398" i="28"/>
  <c r="M398" i="28"/>
  <c r="N398" i="28"/>
  <c r="O398" i="28"/>
  <c r="P398" i="28"/>
  <c r="Q398" i="28"/>
  <c r="R398" i="28"/>
  <c r="S398" i="28"/>
  <c r="T398" i="28"/>
  <c r="U398" i="28"/>
  <c r="V398" i="28"/>
  <c r="B399" i="28"/>
  <c r="C399" i="28"/>
  <c r="D399" i="28"/>
  <c r="E399" i="28"/>
  <c r="F399" i="28"/>
  <c r="G399" i="28"/>
  <c r="H399" i="28"/>
  <c r="I399" i="28"/>
  <c r="J399" i="28"/>
  <c r="K399" i="28"/>
  <c r="L399" i="28"/>
  <c r="M399" i="28"/>
  <c r="N399" i="28"/>
  <c r="O399" i="28"/>
  <c r="P399" i="28"/>
  <c r="Q399" i="28"/>
  <c r="R399" i="28"/>
  <c r="S399" i="28"/>
  <c r="T399" i="28"/>
  <c r="U399" i="28"/>
  <c r="V399" i="28"/>
  <c r="B400" i="28"/>
  <c r="C400" i="28"/>
  <c r="D400" i="28"/>
  <c r="E400" i="28"/>
  <c r="F400" i="28"/>
  <c r="G400" i="28"/>
  <c r="H400" i="28"/>
  <c r="I400" i="28"/>
  <c r="J400" i="28"/>
  <c r="K400" i="28"/>
  <c r="L400" i="28"/>
  <c r="M400" i="28"/>
  <c r="N400" i="28"/>
  <c r="O400" i="28"/>
  <c r="P400" i="28"/>
  <c r="Q400" i="28"/>
  <c r="R400" i="28"/>
  <c r="S400" i="28"/>
  <c r="T400" i="28"/>
  <c r="U400" i="28"/>
  <c r="V400" i="28"/>
  <c r="B401" i="28"/>
  <c r="C401" i="28"/>
  <c r="D401" i="28"/>
  <c r="E401" i="28"/>
  <c r="F401" i="28"/>
  <c r="G401" i="28"/>
  <c r="H401" i="28"/>
  <c r="I401" i="28"/>
  <c r="J401" i="28"/>
  <c r="K401" i="28"/>
  <c r="L401" i="28"/>
  <c r="M401" i="28"/>
  <c r="N401" i="28"/>
  <c r="O401" i="28"/>
  <c r="P401" i="28"/>
  <c r="Q401" i="28"/>
  <c r="R401" i="28"/>
  <c r="S401" i="28"/>
  <c r="T401" i="28"/>
  <c r="U401" i="28"/>
  <c r="V401" i="28"/>
  <c r="B402" i="28"/>
  <c r="C402" i="28"/>
  <c r="D402" i="28"/>
  <c r="E402" i="28"/>
  <c r="F402" i="28"/>
  <c r="G402" i="28"/>
  <c r="H402" i="28"/>
  <c r="I402" i="28"/>
  <c r="J402" i="28"/>
  <c r="K402" i="28"/>
  <c r="L402" i="28"/>
  <c r="M402" i="28"/>
  <c r="N402" i="28"/>
  <c r="O402" i="28"/>
  <c r="P402" i="28"/>
  <c r="Q402" i="28"/>
  <c r="R402" i="28"/>
  <c r="S402" i="28"/>
  <c r="T402" i="28"/>
  <c r="U402" i="28"/>
  <c r="V402" i="28"/>
  <c r="B403" i="28"/>
  <c r="C403" i="28"/>
  <c r="D403" i="28"/>
  <c r="E403" i="28"/>
  <c r="F403" i="28"/>
  <c r="G403" i="28"/>
  <c r="H403" i="28"/>
  <c r="I403" i="28"/>
  <c r="J403" i="28"/>
  <c r="K403" i="28"/>
  <c r="L403" i="28"/>
  <c r="M403" i="28"/>
  <c r="N403" i="28"/>
  <c r="O403" i="28"/>
  <c r="P403" i="28"/>
  <c r="Q403" i="28"/>
  <c r="R403" i="28"/>
  <c r="S403" i="28"/>
  <c r="T403" i="28"/>
  <c r="U403" i="28"/>
  <c r="V403" i="28"/>
  <c r="F350" i="28"/>
  <c r="G350" i="28"/>
  <c r="H350" i="28"/>
  <c r="I350" i="28"/>
  <c r="J350" i="28"/>
  <c r="K350" i="28"/>
  <c r="L350" i="28"/>
  <c r="M350" i="28"/>
  <c r="N350" i="28"/>
  <c r="O350" i="28"/>
  <c r="P350" i="28"/>
  <c r="Q350" i="28"/>
  <c r="R350" i="28"/>
  <c r="S350" i="28"/>
  <c r="T350" i="28"/>
  <c r="U350" i="28"/>
  <c r="V350" i="28"/>
  <c r="E350" i="28"/>
  <c r="C350" i="28"/>
  <c r="D350" i="28"/>
  <c r="B350" i="28"/>
  <c r="F347" i="28"/>
  <c r="G347" i="28"/>
  <c r="H347" i="28"/>
  <c r="I347" i="28"/>
  <c r="J347" i="28"/>
  <c r="K347" i="28"/>
  <c r="L347" i="28"/>
  <c r="M347" i="28"/>
  <c r="N347" i="28"/>
  <c r="O347" i="28"/>
  <c r="P347" i="28"/>
  <c r="Q347" i="28"/>
  <c r="R347" i="28"/>
  <c r="S347" i="28"/>
  <c r="T347" i="28"/>
  <c r="U347" i="28"/>
  <c r="V347" i="28"/>
  <c r="E347" i="28"/>
  <c r="D347" i="28"/>
  <c r="C347" i="28"/>
  <c r="B347" i="28"/>
  <c r="B344" i="28"/>
  <c r="C344" i="28"/>
  <c r="D344" i="28"/>
  <c r="E344" i="28"/>
  <c r="F344" i="28"/>
  <c r="G344" i="28"/>
  <c r="H344" i="28"/>
  <c r="I344" i="28"/>
  <c r="J344" i="28"/>
  <c r="K344" i="28"/>
  <c r="L344" i="28"/>
  <c r="M344" i="28"/>
  <c r="N344" i="28"/>
  <c r="O344" i="28"/>
  <c r="P344" i="28"/>
  <c r="Q344" i="28"/>
  <c r="R344" i="28"/>
  <c r="S344" i="28"/>
  <c r="T344" i="28"/>
  <c r="U344" i="28"/>
  <c r="V344" i="28"/>
  <c r="F343" i="28"/>
  <c r="G343" i="28"/>
  <c r="H343" i="28"/>
  <c r="I343" i="28"/>
  <c r="J343" i="28"/>
  <c r="K343" i="28"/>
  <c r="L343" i="28"/>
  <c r="M343" i="28"/>
  <c r="N343" i="28"/>
  <c r="O343" i="28"/>
  <c r="P343" i="28"/>
  <c r="Q343" i="28"/>
  <c r="R343" i="28"/>
  <c r="S343" i="28"/>
  <c r="T343" i="28"/>
  <c r="U343" i="28"/>
  <c r="V343" i="28"/>
  <c r="E343" i="28"/>
  <c r="C343" i="28"/>
  <c r="D343" i="28"/>
  <c r="B343" i="28"/>
  <c r="B304" i="28"/>
  <c r="C304" i="28"/>
  <c r="D304" i="28"/>
  <c r="E304" i="28"/>
  <c r="F304" i="28"/>
  <c r="G304" i="28"/>
  <c r="H304" i="28"/>
  <c r="I304" i="28"/>
  <c r="J304" i="28"/>
  <c r="K304" i="28"/>
  <c r="L304" i="28"/>
  <c r="M304" i="28"/>
  <c r="N304" i="28"/>
  <c r="O304" i="28"/>
  <c r="P304" i="28"/>
  <c r="Q304" i="28"/>
  <c r="R304" i="28"/>
  <c r="S304" i="28"/>
  <c r="T304" i="28"/>
  <c r="U304" i="28"/>
  <c r="V304" i="28"/>
  <c r="B305" i="28"/>
  <c r="C305" i="28"/>
  <c r="D305" i="28"/>
  <c r="E305" i="28"/>
  <c r="F305" i="28"/>
  <c r="G305" i="28"/>
  <c r="H305" i="28"/>
  <c r="I305" i="28"/>
  <c r="J305" i="28"/>
  <c r="K305" i="28"/>
  <c r="L305" i="28"/>
  <c r="M305" i="28"/>
  <c r="N305" i="28"/>
  <c r="O305" i="28"/>
  <c r="P305" i="28"/>
  <c r="Q305" i="28"/>
  <c r="R305" i="28"/>
  <c r="S305" i="28"/>
  <c r="T305" i="28"/>
  <c r="U305" i="28"/>
  <c r="V305" i="28"/>
  <c r="B306" i="28"/>
  <c r="C306" i="28"/>
  <c r="D306" i="28"/>
  <c r="E306" i="28"/>
  <c r="F306" i="28"/>
  <c r="G306" i="28"/>
  <c r="H306" i="28"/>
  <c r="I306" i="28"/>
  <c r="J306" i="28"/>
  <c r="K306" i="28"/>
  <c r="L306" i="28"/>
  <c r="M306" i="28"/>
  <c r="N306" i="28"/>
  <c r="O306" i="28"/>
  <c r="P306" i="28"/>
  <c r="Q306" i="28"/>
  <c r="R306" i="28"/>
  <c r="S306" i="28"/>
  <c r="T306" i="28"/>
  <c r="U306" i="28"/>
  <c r="V306" i="28"/>
  <c r="B307" i="28"/>
  <c r="C307" i="28"/>
  <c r="D307" i="28"/>
  <c r="E307" i="28"/>
  <c r="F307" i="28"/>
  <c r="G307" i="28"/>
  <c r="H307" i="28"/>
  <c r="I307" i="28"/>
  <c r="J307" i="28"/>
  <c r="K307" i="28"/>
  <c r="L307" i="28"/>
  <c r="M307" i="28"/>
  <c r="N307" i="28"/>
  <c r="O307" i="28"/>
  <c r="P307" i="28"/>
  <c r="Q307" i="28"/>
  <c r="R307" i="28"/>
  <c r="S307" i="28"/>
  <c r="T307" i="28"/>
  <c r="U307" i="28"/>
  <c r="V307" i="28"/>
  <c r="B308" i="28"/>
  <c r="C308" i="28"/>
  <c r="D308" i="28"/>
  <c r="E308" i="28"/>
  <c r="F308" i="28"/>
  <c r="G308" i="28"/>
  <c r="H308" i="28"/>
  <c r="I308" i="28"/>
  <c r="J308" i="28"/>
  <c r="K308" i="28"/>
  <c r="L308" i="28"/>
  <c r="M308" i="28"/>
  <c r="N308" i="28"/>
  <c r="O308" i="28"/>
  <c r="P308" i="28"/>
  <c r="Q308" i="28"/>
  <c r="R308" i="28"/>
  <c r="S308" i="28"/>
  <c r="T308" i="28"/>
  <c r="U308" i="28"/>
  <c r="V308" i="28"/>
  <c r="B309" i="28"/>
  <c r="C309" i="28"/>
  <c r="D309" i="28"/>
  <c r="E309" i="28"/>
  <c r="F309" i="28"/>
  <c r="G309" i="28"/>
  <c r="H309" i="28"/>
  <c r="I309" i="28"/>
  <c r="J309" i="28"/>
  <c r="K309" i="28"/>
  <c r="L309" i="28"/>
  <c r="M309" i="28"/>
  <c r="N309" i="28"/>
  <c r="O309" i="28"/>
  <c r="P309" i="28"/>
  <c r="Q309" i="28"/>
  <c r="R309" i="28"/>
  <c r="S309" i="28"/>
  <c r="T309" i="28"/>
  <c r="U309" i="28"/>
  <c r="V309" i="28"/>
  <c r="B310" i="28"/>
  <c r="C310" i="28"/>
  <c r="D310" i="28"/>
  <c r="E310" i="28"/>
  <c r="F310" i="28"/>
  <c r="G310" i="28"/>
  <c r="H310" i="28"/>
  <c r="I310" i="28"/>
  <c r="J310" i="28"/>
  <c r="K310" i="28"/>
  <c r="L310" i="28"/>
  <c r="M310" i="28"/>
  <c r="N310" i="28"/>
  <c r="O310" i="28"/>
  <c r="P310" i="28"/>
  <c r="Q310" i="28"/>
  <c r="R310" i="28"/>
  <c r="S310" i="28"/>
  <c r="T310" i="28"/>
  <c r="U310" i="28"/>
  <c r="V310" i="28"/>
  <c r="B311" i="28"/>
  <c r="C311" i="28"/>
  <c r="D311" i="28"/>
  <c r="E311" i="28"/>
  <c r="F311" i="28"/>
  <c r="G311" i="28"/>
  <c r="H311" i="28"/>
  <c r="I311" i="28"/>
  <c r="J311" i="28"/>
  <c r="K311" i="28"/>
  <c r="L311" i="28"/>
  <c r="M311" i="28"/>
  <c r="N311" i="28"/>
  <c r="O311" i="28"/>
  <c r="P311" i="28"/>
  <c r="Q311" i="28"/>
  <c r="R311" i="28"/>
  <c r="S311" i="28"/>
  <c r="T311" i="28"/>
  <c r="U311" i="28"/>
  <c r="V311" i="28"/>
  <c r="B312" i="28"/>
  <c r="C312" i="28"/>
  <c r="D312" i="28"/>
  <c r="E312" i="28"/>
  <c r="F312" i="28"/>
  <c r="G312" i="28"/>
  <c r="H312" i="28"/>
  <c r="I312" i="28"/>
  <c r="J312" i="28"/>
  <c r="K312" i="28"/>
  <c r="L312" i="28"/>
  <c r="M312" i="28"/>
  <c r="N312" i="28"/>
  <c r="O312" i="28"/>
  <c r="P312" i="28"/>
  <c r="Q312" i="28"/>
  <c r="R312" i="28"/>
  <c r="S312" i="28"/>
  <c r="T312" i="28"/>
  <c r="U312" i="28"/>
  <c r="V312" i="28"/>
  <c r="B313" i="28"/>
  <c r="C313" i="28"/>
  <c r="D313" i="28"/>
  <c r="E313" i="28"/>
  <c r="F313" i="28"/>
  <c r="G313" i="28"/>
  <c r="H313" i="28"/>
  <c r="I313" i="28"/>
  <c r="J313" i="28"/>
  <c r="K313" i="28"/>
  <c r="L313" i="28"/>
  <c r="M313" i="28"/>
  <c r="N313" i="28"/>
  <c r="O313" i="28"/>
  <c r="P313" i="28"/>
  <c r="Q313" i="28"/>
  <c r="R313" i="28"/>
  <c r="S313" i="28"/>
  <c r="T313" i="28"/>
  <c r="U313" i="28"/>
  <c r="V313" i="28"/>
  <c r="B314" i="28"/>
  <c r="C314" i="28"/>
  <c r="D314" i="28"/>
  <c r="E314" i="28"/>
  <c r="F314" i="28"/>
  <c r="G314" i="28"/>
  <c r="H314" i="28"/>
  <c r="I314" i="28"/>
  <c r="J314" i="28"/>
  <c r="K314" i="28"/>
  <c r="L314" i="28"/>
  <c r="M314" i="28"/>
  <c r="N314" i="28"/>
  <c r="O314" i="28"/>
  <c r="P314" i="28"/>
  <c r="Q314" i="28"/>
  <c r="R314" i="28"/>
  <c r="S314" i="28"/>
  <c r="T314" i="28"/>
  <c r="U314" i="28"/>
  <c r="V314" i="28"/>
  <c r="B315" i="28"/>
  <c r="C315" i="28"/>
  <c r="D315" i="28"/>
  <c r="E315" i="28"/>
  <c r="F315" i="28"/>
  <c r="G315" i="28"/>
  <c r="H315" i="28"/>
  <c r="I315" i="28"/>
  <c r="J315" i="28"/>
  <c r="K315" i="28"/>
  <c r="L315" i="28"/>
  <c r="M315" i="28"/>
  <c r="N315" i="28"/>
  <c r="O315" i="28"/>
  <c r="P315" i="28"/>
  <c r="Q315" i="28"/>
  <c r="R315" i="28"/>
  <c r="S315" i="28"/>
  <c r="T315" i="28"/>
  <c r="U315" i="28"/>
  <c r="V315" i="28"/>
  <c r="B316" i="28"/>
  <c r="C316" i="28"/>
  <c r="D316" i="28"/>
  <c r="E316" i="28"/>
  <c r="F316" i="28"/>
  <c r="G316" i="28"/>
  <c r="H316" i="28"/>
  <c r="I316" i="28"/>
  <c r="J316" i="28"/>
  <c r="K316" i="28"/>
  <c r="L316" i="28"/>
  <c r="M316" i="28"/>
  <c r="N316" i="28"/>
  <c r="O316" i="28"/>
  <c r="P316" i="28"/>
  <c r="Q316" i="28"/>
  <c r="R316" i="28"/>
  <c r="S316" i="28"/>
  <c r="T316" i="28"/>
  <c r="U316" i="28"/>
  <c r="V316" i="28"/>
  <c r="B317" i="28"/>
  <c r="C317" i="28"/>
  <c r="D317" i="28"/>
  <c r="E317" i="28"/>
  <c r="F317" i="28"/>
  <c r="G317" i="28"/>
  <c r="H317" i="28"/>
  <c r="I317" i="28"/>
  <c r="J317" i="28"/>
  <c r="K317" i="28"/>
  <c r="L317" i="28"/>
  <c r="M317" i="28"/>
  <c r="N317" i="28"/>
  <c r="O317" i="28"/>
  <c r="P317" i="28"/>
  <c r="Q317" i="28"/>
  <c r="R317" i="28"/>
  <c r="S317" i="28"/>
  <c r="T317" i="28"/>
  <c r="U317" i="28"/>
  <c r="V317" i="28"/>
  <c r="B318" i="28"/>
  <c r="C318" i="28"/>
  <c r="D318" i="28"/>
  <c r="E318" i="28"/>
  <c r="F318" i="28"/>
  <c r="G318" i="28"/>
  <c r="H318" i="28"/>
  <c r="I318" i="28"/>
  <c r="J318" i="28"/>
  <c r="K318" i="28"/>
  <c r="L318" i="28"/>
  <c r="M318" i="28"/>
  <c r="N318" i="28"/>
  <c r="O318" i="28"/>
  <c r="P318" i="28"/>
  <c r="Q318" i="28"/>
  <c r="R318" i="28"/>
  <c r="S318" i="28"/>
  <c r="T318" i="28"/>
  <c r="U318" i="28"/>
  <c r="V318" i="28"/>
  <c r="B319" i="28"/>
  <c r="C319" i="28"/>
  <c r="D319" i="28"/>
  <c r="E319" i="28"/>
  <c r="F319" i="28"/>
  <c r="G319" i="28"/>
  <c r="H319" i="28"/>
  <c r="I319" i="28"/>
  <c r="J319" i="28"/>
  <c r="K319" i="28"/>
  <c r="L319" i="28"/>
  <c r="M319" i="28"/>
  <c r="N319" i="28"/>
  <c r="O319" i="28"/>
  <c r="P319" i="28"/>
  <c r="Q319" i="28"/>
  <c r="R319" i="28"/>
  <c r="S319" i="28"/>
  <c r="T319" i="28"/>
  <c r="U319" i="28"/>
  <c r="V319" i="28"/>
  <c r="B320" i="28"/>
  <c r="C320" i="28"/>
  <c r="D320" i="28"/>
  <c r="E320" i="28"/>
  <c r="F320" i="28"/>
  <c r="G320" i="28"/>
  <c r="H320" i="28"/>
  <c r="I320" i="28"/>
  <c r="J320" i="28"/>
  <c r="K320" i="28"/>
  <c r="L320" i="28"/>
  <c r="M320" i="28"/>
  <c r="N320" i="28"/>
  <c r="O320" i="28"/>
  <c r="P320" i="28"/>
  <c r="Q320" i="28"/>
  <c r="R320" i="28"/>
  <c r="S320" i="28"/>
  <c r="T320" i="28"/>
  <c r="U320" i="28"/>
  <c r="V320" i="28"/>
  <c r="B321" i="28"/>
  <c r="C321" i="28"/>
  <c r="D321" i="28"/>
  <c r="E321" i="28"/>
  <c r="F321" i="28"/>
  <c r="G321" i="28"/>
  <c r="H321" i="28"/>
  <c r="I321" i="28"/>
  <c r="J321" i="28"/>
  <c r="K321" i="28"/>
  <c r="L321" i="28"/>
  <c r="M321" i="28"/>
  <c r="N321" i="28"/>
  <c r="O321" i="28"/>
  <c r="P321" i="28"/>
  <c r="Q321" i="28"/>
  <c r="R321" i="28"/>
  <c r="S321" i="28"/>
  <c r="T321" i="28"/>
  <c r="U321" i="28"/>
  <c r="V321" i="28"/>
  <c r="B322" i="28"/>
  <c r="C322" i="28"/>
  <c r="D322" i="28"/>
  <c r="E322" i="28"/>
  <c r="F322" i="28"/>
  <c r="G322" i="28"/>
  <c r="H322" i="28"/>
  <c r="I322" i="28"/>
  <c r="J322" i="28"/>
  <c r="K322" i="28"/>
  <c r="L322" i="28"/>
  <c r="M322" i="28"/>
  <c r="N322" i="28"/>
  <c r="O322" i="28"/>
  <c r="P322" i="28"/>
  <c r="Q322" i="28"/>
  <c r="R322" i="28"/>
  <c r="S322" i="28"/>
  <c r="T322" i="28"/>
  <c r="U322" i="28"/>
  <c r="V322" i="28"/>
  <c r="B323" i="28"/>
  <c r="C323" i="28"/>
  <c r="D323" i="28"/>
  <c r="E323" i="28"/>
  <c r="F323" i="28"/>
  <c r="G323" i="28"/>
  <c r="H323" i="28"/>
  <c r="I323" i="28"/>
  <c r="J323" i="28"/>
  <c r="K323" i="28"/>
  <c r="L323" i="28"/>
  <c r="M323" i="28"/>
  <c r="N323" i="28"/>
  <c r="O323" i="28"/>
  <c r="P323" i="28"/>
  <c r="Q323" i="28"/>
  <c r="R323" i="28"/>
  <c r="S323" i="28"/>
  <c r="T323" i="28"/>
  <c r="U323" i="28"/>
  <c r="V323" i="28"/>
  <c r="B324" i="28"/>
  <c r="C324" i="28"/>
  <c r="D324" i="28"/>
  <c r="E324" i="28"/>
  <c r="F324" i="28"/>
  <c r="G324" i="28"/>
  <c r="H324" i="28"/>
  <c r="I324" i="28"/>
  <c r="J324" i="28"/>
  <c r="K324" i="28"/>
  <c r="L324" i="28"/>
  <c r="M324" i="28"/>
  <c r="N324" i="28"/>
  <c r="O324" i="28"/>
  <c r="P324" i="28"/>
  <c r="Q324" i="28"/>
  <c r="R324" i="28"/>
  <c r="S324" i="28"/>
  <c r="T324" i="28"/>
  <c r="U324" i="28"/>
  <c r="V324" i="28"/>
  <c r="B325" i="28"/>
  <c r="C325" i="28"/>
  <c r="D325" i="28"/>
  <c r="E325" i="28"/>
  <c r="F325" i="28"/>
  <c r="G325" i="28"/>
  <c r="H325" i="28"/>
  <c r="I325" i="28"/>
  <c r="J325" i="28"/>
  <c r="K325" i="28"/>
  <c r="L325" i="28"/>
  <c r="M325" i="28"/>
  <c r="N325" i="28"/>
  <c r="O325" i="28"/>
  <c r="P325" i="28"/>
  <c r="Q325" i="28"/>
  <c r="R325" i="28"/>
  <c r="S325" i="28"/>
  <c r="T325" i="28"/>
  <c r="U325" i="28"/>
  <c r="V325" i="28"/>
  <c r="B326" i="28"/>
  <c r="C326" i="28"/>
  <c r="D326" i="28"/>
  <c r="E326" i="28"/>
  <c r="F326" i="28"/>
  <c r="G326" i="28"/>
  <c r="H326" i="28"/>
  <c r="I326" i="28"/>
  <c r="J326" i="28"/>
  <c r="K326" i="28"/>
  <c r="L326" i="28"/>
  <c r="M326" i="28"/>
  <c r="N326" i="28"/>
  <c r="O326" i="28"/>
  <c r="P326" i="28"/>
  <c r="Q326" i="28"/>
  <c r="R326" i="28"/>
  <c r="S326" i="28"/>
  <c r="T326" i="28"/>
  <c r="U326" i="28"/>
  <c r="V326" i="28"/>
  <c r="B327" i="28"/>
  <c r="C327" i="28"/>
  <c r="D327" i="28"/>
  <c r="E327" i="28"/>
  <c r="F327" i="28"/>
  <c r="G327" i="28"/>
  <c r="H327" i="28"/>
  <c r="I327" i="28"/>
  <c r="J327" i="28"/>
  <c r="K327" i="28"/>
  <c r="L327" i="28"/>
  <c r="M327" i="28"/>
  <c r="N327" i="28"/>
  <c r="O327" i="28"/>
  <c r="P327" i="28"/>
  <c r="Q327" i="28"/>
  <c r="R327" i="28"/>
  <c r="S327" i="28"/>
  <c r="T327" i="28"/>
  <c r="U327" i="28"/>
  <c r="V327" i="28"/>
  <c r="B328" i="28"/>
  <c r="C328" i="28"/>
  <c r="D328" i="28"/>
  <c r="E328" i="28"/>
  <c r="F328" i="28"/>
  <c r="G328" i="28"/>
  <c r="H328" i="28"/>
  <c r="I328" i="28"/>
  <c r="J328" i="28"/>
  <c r="K328" i="28"/>
  <c r="L328" i="28"/>
  <c r="M328" i="28"/>
  <c r="N328" i="28"/>
  <c r="O328" i="28"/>
  <c r="P328" i="28"/>
  <c r="Q328" i="28"/>
  <c r="R328" i="28"/>
  <c r="S328" i="28"/>
  <c r="T328" i="28"/>
  <c r="U328" i="28"/>
  <c r="V328" i="28"/>
  <c r="B329" i="28"/>
  <c r="C329" i="28"/>
  <c r="D329" i="28"/>
  <c r="E329" i="28"/>
  <c r="F329" i="28"/>
  <c r="G329" i="28"/>
  <c r="H329" i="28"/>
  <c r="I329" i="28"/>
  <c r="J329" i="28"/>
  <c r="K329" i="28"/>
  <c r="L329" i="28"/>
  <c r="M329" i="28"/>
  <c r="N329" i="28"/>
  <c r="O329" i="28"/>
  <c r="P329" i="28"/>
  <c r="Q329" i="28"/>
  <c r="R329" i="28"/>
  <c r="S329" i="28"/>
  <c r="T329" i="28"/>
  <c r="U329" i="28"/>
  <c r="V329" i="28"/>
  <c r="B330" i="28"/>
  <c r="C330" i="28"/>
  <c r="D330" i="28"/>
  <c r="E330" i="28"/>
  <c r="F330" i="28"/>
  <c r="G330" i="28"/>
  <c r="H330" i="28"/>
  <c r="I330" i="28"/>
  <c r="J330" i="28"/>
  <c r="K330" i="28"/>
  <c r="L330" i="28"/>
  <c r="M330" i="28"/>
  <c r="N330" i="28"/>
  <c r="O330" i="28"/>
  <c r="P330" i="28"/>
  <c r="Q330" i="28"/>
  <c r="R330" i="28"/>
  <c r="S330" i="28"/>
  <c r="T330" i="28"/>
  <c r="U330" i="28"/>
  <c r="V330" i="28"/>
  <c r="B331" i="28"/>
  <c r="C331" i="28"/>
  <c r="D331" i="28"/>
  <c r="E331" i="28"/>
  <c r="F331" i="28"/>
  <c r="G331" i="28"/>
  <c r="H331" i="28"/>
  <c r="I331" i="28"/>
  <c r="J331" i="28"/>
  <c r="K331" i="28"/>
  <c r="L331" i="28"/>
  <c r="M331" i="28"/>
  <c r="N331" i="28"/>
  <c r="O331" i="28"/>
  <c r="P331" i="28"/>
  <c r="Q331" i="28"/>
  <c r="R331" i="28"/>
  <c r="S331" i="28"/>
  <c r="T331" i="28"/>
  <c r="U331" i="28"/>
  <c r="V331" i="28"/>
  <c r="B332" i="28"/>
  <c r="C332" i="28"/>
  <c r="D332" i="28"/>
  <c r="E332" i="28"/>
  <c r="F332" i="28"/>
  <c r="G332" i="28"/>
  <c r="H332" i="28"/>
  <c r="I332" i="28"/>
  <c r="J332" i="28"/>
  <c r="K332" i="28"/>
  <c r="L332" i="28"/>
  <c r="M332" i="28"/>
  <c r="N332" i="28"/>
  <c r="O332" i="28"/>
  <c r="P332" i="28"/>
  <c r="Q332" i="28"/>
  <c r="R332" i="28"/>
  <c r="S332" i="28"/>
  <c r="T332" i="28"/>
  <c r="U332" i="28"/>
  <c r="V332" i="28"/>
  <c r="B333" i="28"/>
  <c r="C333" i="28"/>
  <c r="D333" i="28"/>
  <c r="E333" i="28"/>
  <c r="F333" i="28"/>
  <c r="G333" i="28"/>
  <c r="H333" i="28"/>
  <c r="I333" i="28"/>
  <c r="J333" i="28"/>
  <c r="K333" i="28"/>
  <c r="L333" i="28"/>
  <c r="M333" i="28"/>
  <c r="N333" i="28"/>
  <c r="O333" i="28"/>
  <c r="P333" i="28"/>
  <c r="Q333" i="28"/>
  <c r="R333" i="28"/>
  <c r="S333" i="28"/>
  <c r="T333" i="28"/>
  <c r="U333" i="28"/>
  <c r="V333" i="28"/>
  <c r="B334" i="28"/>
  <c r="C334" i="28"/>
  <c r="D334" i="28"/>
  <c r="E334" i="28"/>
  <c r="F334" i="28"/>
  <c r="G334" i="28"/>
  <c r="H334" i="28"/>
  <c r="I334" i="28"/>
  <c r="J334" i="28"/>
  <c r="K334" i="28"/>
  <c r="L334" i="28"/>
  <c r="M334" i="28"/>
  <c r="N334" i="28"/>
  <c r="O334" i="28"/>
  <c r="P334" i="28"/>
  <c r="Q334" i="28"/>
  <c r="R334" i="28"/>
  <c r="S334" i="28"/>
  <c r="T334" i="28"/>
  <c r="U334" i="28"/>
  <c r="V334" i="28"/>
  <c r="B336" i="28"/>
  <c r="C336" i="28"/>
  <c r="D336" i="28"/>
  <c r="E336" i="28"/>
  <c r="F336" i="28"/>
  <c r="G336" i="28"/>
  <c r="H336" i="28"/>
  <c r="I336" i="28"/>
  <c r="J336" i="28"/>
  <c r="K336" i="28"/>
  <c r="L336" i="28"/>
  <c r="M336" i="28"/>
  <c r="N336" i="28"/>
  <c r="O336" i="28"/>
  <c r="P336" i="28"/>
  <c r="Q336" i="28"/>
  <c r="R336" i="28"/>
  <c r="S336" i="28"/>
  <c r="T336" i="28"/>
  <c r="U336" i="28"/>
  <c r="V336" i="28"/>
  <c r="B337" i="28"/>
  <c r="C337" i="28"/>
  <c r="D337" i="28"/>
  <c r="E337" i="28"/>
  <c r="F337" i="28"/>
  <c r="G337" i="28"/>
  <c r="H337" i="28"/>
  <c r="I337" i="28"/>
  <c r="J337" i="28"/>
  <c r="K337" i="28"/>
  <c r="L337" i="28"/>
  <c r="M337" i="28"/>
  <c r="N337" i="28"/>
  <c r="O337" i="28"/>
  <c r="P337" i="28"/>
  <c r="Q337" i="28"/>
  <c r="R337" i="28"/>
  <c r="S337" i="28"/>
  <c r="T337" i="28"/>
  <c r="U337" i="28"/>
  <c r="V337" i="28"/>
  <c r="B338" i="28"/>
  <c r="C338" i="28"/>
  <c r="D338" i="28"/>
  <c r="E338" i="28"/>
  <c r="F338" i="28"/>
  <c r="G338" i="28"/>
  <c r="H338" i="28"/>
  <c r="I338" i="28"/>
  <c r="J338" i="28"/>
  <c r="K338" i="28"/>
  <c r="L338" i="28"/>
  <c r="M338" i="28"/>
  <c r="N338" i="28"/>
  <c r="O338" i="28"/>
  <c r="P338" i="28"/>
  <c r="Q338" i="28"/>
  <c r="R338" i="28"/>
  <c r="S338" i="28"/>
  <c r="T338" i="28"/>
  <c r="U338" i="28"/>
  <c r="V338" i="28"/>
  <c r="B339" i="28"/>
  <c r="C339" i="28"/>
  <c r="D339" i="28"/>
  <c r="E339" i="28"/>
  <c r="F339" i="28"/>
  <c r="G339" i="28"/>
  <c r="H339" i="28"/>
  <c r="I339" i="28"/>
  <c r="J339" i="28"/>
  <c r="K339" i="28"/>
  <c r="L339" i="28"/>
  <c r="M339" i="28"/>
  <c r="N339" i="28"/>
  <c r="O339" i="28"/>
  <c r="P339" i="28"/>
  <c r="Q339" i="28"/>
  <c r="R339" i="28"/>
  <c r="S339" i="28"/>
  <c r="T339" i="28"/>
  <c r="U339" i="28"/>
  <c r="V339" i="28"/>
  <c r="B341" i="28"/>
  <c r="C341" i="28"/>
  <c r="D341" i="28"/>
  <c r="E341" i="28"/>
  <c r="F341" i="28"/>
  <c r="G341" i="28"/>
  <c r="H341" i="28"/>
  <c r="I341" i="28"/>
  <c r="J341" i="28"/>
  <c r="K341" i="28"/>
  <c r="L341" i="28"/>
  <c r="M341" i="28"/>
  <c r="N341" i="28"/>
  <c r="O341" i="28"/>
  <c r="P341" i="28"/>
  <c r="Q341" i="28"/>
  <c r="R341" i="28"/>
  <c r="S341" i="28"/>
  <c r="T341" i="28"/>
  <c r="U341" i="28"/>
  <c r="V341" i="28"/>
  <c r="F303" i="28"/>
  <c r="G303" i="28"/>
  <c r="H303" i="28"/>
  <c r="I303" i="28"/>
  <c r="J303" i="28"/>
  <c r="K303" i="28"/>
  <c r="L303" i="28"/>
  <c r="M303" i="28"/>
  <c r="N303" i="28"/>
  <c r="O303" i="28"/>
  <c r="P303" i="28"/>
  <c r="Q303" i="28"/>
  <c r="R303" i="28"/>
  <c r="S303" i="28"/>
  <c r="T303" i="28"/>
  <c r="U303" i="28"/>
  <c r="V303" i="28"/>
  <c r="E303" i="28"/>
  <c r="C303" i="28"/>
  <c r="D303" i="28"/>
  <c r="B303" i="28"/>
  <c r="B292" i="28"/>
  <c r="C292" i="28"/>
  <c r="D292" i="28"/>
  <c r="E292" i="28"/>
  <c r="F292" i="28"/>
  <c r="G292" i="28"/>
  <c r="H292" i="28"/>
  <c r="I292" i="28"/>
  <c r="J292" i="28"/>
  <c r="K292" i="28"/>
  <c r="L292" i="28"/>
  <c r="M292" i="28"/>
  <c r="N292" i="28"/>
  <c r="O292" i="28"/>
  <c r="P292" i="28"/>
  <c r="Q292" i="28"/>
  <c r="R292" i="28"/>
  <c r="S292" i="28"/>
  <c r="T292" i="28"/>
  <c r="U292" i="28"/>
  <c r="V292" i="28"/>
  <c r="B293" i="28"/>
  <c r="C293" i="28"/>
  <c r="D293" i="28"/>
  <c r="E293" i="28"/>
  <c r="F293" i="28"/>
  <c r="G293" i="28"/>
  <c r="H293" i="28"/>
  <c r="I293" i="28"/>
  <c r="J293" i="28"/>
  <c r="K293" i="28"/>
  <c r="L293" i="28"/>
  <c r="M293" i="28"/>
  <c r="N293" i="28"/>
  <c r="O293" i="28"/>
  <c r="P293" i="28"/>
  <c r="Q293" i="28"/>
  <c r="R293" i="28"/>
  <c r="S293" i="28"/>
  <c r="T293" i="28"/>
  <c r="U293" i="28"/>
  <c r="V293" i="28"/>
  <c r="B294" i="28"/>
  <c r="C294" i="28"/>
  <c r="D294" i="28"/>
  <c r="E294" i="28"/>
  <c r="F294" i="28"/>
  <c r="G294" i="28"/>
  <c r="H294" i="28"/>
  <c r="I294" i="28"/>
  <c r="J294" i="28"/>
  <c r="K294" i="28"/>
  <c r="L294" i="28"/>
  <c r="M294" i="28"/>
  <c r="N294" i="28"/>
  <c r="O294" i="28"/>
  <c r="P294" i="28"/>
  <c r="Q294" i="28"/>
  <c r="R294" i="28"/>
  <c r="S294" i="28"/>
  <c r="T294" i="28"/>
  <c r="U294" i="28"/>
  <c r="V294" i="28"/>
  <c r="B295" i="28"/>
  <c r="C295" i="28"/>
  <c r="D295" i="28"/>
  <c r="E295" i="28"/>
  <c r="F295" i="28"/>
  <c r="G295" i="28"/>
  <c r="H295" i="28"/>
  <c r="I295" i="28"/>
  <c r="J295" i="28"/>
  <c r="K295" i="28"/>
  <c r="L295" i="28"/>
  <c r="M295" i="28"/>
  <c r="N295" i="28"/>
  <c r="O295" i="28"/>
  <c r="P295" i="28"/>
  <c r="Q295" i="28"/>
  <c r="R295" i="28"/>
  <c r="S295" i="28"/>
  <c r="T295" i="28"/>
  <c r="U295" i="28"/>
  <c r="V295" i="28"/>
  <c r="B296" i="28"/>
  <c r="C296" i="28"/>
  <c r="D296" i="28"/>
  <c r="E296" i="28"/>
  <c r="F296" i="28"/>
  <c r="G296" i="28"/>
  <c r="H296" i="28"/>
  <c r="I296" i="28"/>
  <c r="J296" i="28"/>
  <c r="K296" i="28"/>
  <c r="L296" i="28"/>
  <c r="M296" i="28"/>
  <c r="N296" i="28"/>
  <c r="O296" i="28"/>
  <c r="P296" i="28"/>
  <c r="Q296" i="28"/>
  <c r="R296" i="28"/>
  <c r="S296" i="28"/>
  <c r="T296" i="28"/>
  <c r="U296" i="28"/>
  <c r="V296" i="28"/>
  <c r="B297" i="28"/>
  <c r="C297" i="28"/>
  <c r="D297" i="28"/>
  <c r="E297" i="28"/>
  <c r="F297" i="28"/>
  <c r="G297" i="28"/>
  <c r="H297" i="28"/>
  <c r="I297" i="28"/>
  <c r="J297" i="28"/>
  <c r="K297" i="28"/>
  <c r="L297" i="28"/>
  <c r="M297" i="28"/>
  <c r="N297" i="28"/>
  <c r="O297" i="28"/>
  <c r="P297" i="28"/>
  <c r="Q297" i="28"/>
  <c r="R297" i="28"/>
  <c r="S297" i="28"/>
  <c r="T297" i="28"/>
  <c r="U297" i="28"/>
  <c r="V297" i="28"/>
  <c r="B298" i="28"/>
  <c r="C298" i="28"/>
  <c r="D298" i="28"/>
  <c r="E298" i="28"/>
  <c r="F298" i="28"/>
  <c r="G298" i="28"/>
  <c r="H298" i="28"/>
  <c r="I298" i="28"/>
  <c r="J298" i="28"/>
  <c r="K298" i="28"/>
  <c r="L298" i="28"/>
  <c r="M298" i="28"/>
  <c r="N298" i="28"/>
  <c r="O298" i="28"/>
  <c r="P298" i="28"/>
  <c r="Q298" i="28"/>
  <c r="R298" i="28"/>
  <c r="S298" i="28"/>
  <c r="T298" i="28"/>
  <c r="U298" i="28"/>
  <c r="V298" i="28"/>
  <c r="F291" i="28"/>
  <c r="G291" i="28"/>
  <c r="H291" i="28"/>
  <c r="I291" i="28"/>
  <c r="J291" i="28"/>
  <c r="K291" i="28"/>
  <c r="L291" i="28"/>
  <c r="M291" i="28"/>
  <c r="N291" i="28"/>
  <c r="O291" i="28"/>
  <c r="P291" i="28"/>
  <c r="Q291" i="28"/>
  <c r="R291" i="28"/>
  <c r="S291" i="28"/>
  <c r="T291" i="28"/>
  <c r="U291" i="28"/>
  <c r="V291" i="28"/>
  <c r="E291" i="28"/>
  <c r="C291" i="28"/>
  <c r="D291" i="28"/>
  <c r="B291" i="28"/>
  <c r="B281" i="28"/>
  <c r="C281" i="28"/>
  <c r="D281" i="28"/>
  <c r="E281" i="28"/>
  <c r="F281" i="28"/>
  <c r="G281" i="28"/>
  <c r="H281" i="28"/>
  <c r="I281" i="28"/>
  <c r="J281" i="28"/>
  <c r="K281" i="28"/>
  <c r="L281" i="28"/>
  <c r="M281" i="28"/>
  <c r="N281" i="28"/>
  <c r="O281" i="28"/>
  <c r="P281" i="28"/>
  <c r="Q281" i="28"/>
  <c r="R281" i="28"/>
  <c r="S281" i="28"/>
  <c r="T281" i="28"/>
  <c r="U281" i="28"/>
  <c r="V281" i="28"/>
  <c r="B282" i="28"/>
  <c r="C282" i="28"/>
  <c r="D282" i="28"/>
  <c r="E282" i="28"/>
  <c r="F282" i="28"/>
  <c r="G282" i="28"/>
  <c r="H282" i="28"/>
  <c r="I282" i="28"/>
  <c r="J282" i="28"/>
  <c r="K282" i="28"/>
  <c r="L282" i="28"/>
  <c r="M282" i="28"/>
  <c r="N282" i="28"/>
  <c r="O282" i="28"/>
  <c r="P282" i="28"/>
  <c r="Q282" i="28"/>
  <c r="R282" i="28"/>
  <c r="S282" i="28"/>
  <c r="T282" i="28"/>
  <c r="U282" i="28"/>
  <c r="V282" i="28"/>
  <c r="B283" i="28"/>
  <c r="C283" i="28"/>
  <c r="D283" i="28"/>
  <c r="E283" i="28"/>
  <c r="F283" i="28"/>
  <c r="G283" i="28"/>
  <c r="H283" i="28"/>
  <c r="I283" i="28"/>
  <c r="J283" i="28"/>
  <c r="K283" i="28"/>
  <c r="L283" i="28"/>
  <c r="M283" i="28"/>
  <c r="N283" i="28"/>
  <c r="O283" i="28"/>
  <c r="P283" i="28"/>
  <c r="Q283" i="28"/>
  <c r="R283" i="28"/>
  <c r="S283" i="28"/>
  <c r="T283" i="28"/>
  <c r="U283" i="28"/>
  <c r="V283" i="28"/>
  <c r="B284" i="28"/>
  <c r="C284" i="28"/>
  <c r="D284" i="28"/>
  <c r="E284" i="28"/>
  <c r="F284" i="28"/>
  <c r="G284" i="28"/>
  <c r="H284" i="28"/>
  <c r="I284" i="28"/>
  <c r="J284" i="28"/>
  <c r="K284" i="28"/>
  <c r="L284" i="28"/>
  <c r="M284" i="28"/>
  <c r="N284" i="28"/>
  <c r="O284" i="28"/>
  <c r="P284" i="28"/>
  <c r="Q284" i="28"/>
  <c r="R284" i="28"/>
  <c r="S284" i="28"/>
  <c r="T284" i="28"/>
  <c r="U284" i="28"/>
  <c r="V284" i="28"/>
  <c r="B285" i="28"/>
  <c r="C285" i="28"/>
  <c r="D285" i="28"/>
  <c r="E285" i="28"/>
  <c r="F285" i="28"/>
  <c r="G285" i="28"/>
  <c r="H285" i="28"/>
  <c r="I285" i="28"/>
  <c r="J285" i="28"/>
  <c r="K285" i="28"/>
  <c r="L285" i="28"/>
  <c r="M285" i="28"/>
  <c r="N285" i="28"/>
  <c r="O285" i="28"/>
  <c r="P285" i="28"/>
  <c r="Q285" i="28"/>
  <c r="R285" i="28"/>
  <c r="S285" i="28"/>
  <c r="T285" i="28"/>
  <c r="U285" i="28"/>
  <c r="V285" i="28"/>
  <c r="B286" i="28"/>
  <c r="C286" i="28"/>
  <c r="D286" i="28"/>
  <c r="E286" i="28"/>
  <c r="F286" i="28"/>
  <c r="G286" i="28"/>
  <c r="H286" i="28"/>
  <c r="I286" i="28"/>
  <c r="J286" i="28"/>
  <c r="K286" i="28"/>
  <c r="L286" i="28"/>
  <c r="M286" i="28"/>
  <c r="N286" i="28"/>
  <c r="O286" i="28"/>
  <c r="P286" i="28"/>
  <c r="Q286" i="28"/>
  <c r="R286" i="28"/>
  <c r="S286" i="28"/>
  <c r="T286" i="28"/>
  <c r="U286" i="28"/>
  <c r="V286" i="28"/>
  <c r="B287" i="28"/>
  <c r="C287" i="28"/>
  <c r="D287" i="28"/>
  <c r="E287" i="28"/>
  <c r="F287" i="28"/>
  <c r="G287" i="28"/>
  <c r="H287" i="28"/>
  <c r="I287" i="28"/>
  <c r="J287" i="28"/>
  <c r="K287" i="28"/>
  <c r="L287" i="28"/>
  <c r="M287" i="28"/>
  <c r="N287" i="28"/>
  <c r="O287" i="28"/>
  <c r="P287" i="28"/>
  <c r="Q287" i="28"/>
  <c r="R287" i="28"/>
  <c r="S287" i="28"/>
  <c r="T287" i="28"/>
  <c r="U287" i="28"/>
  <c r="V287" i="28"/>
  <c r="B288" i="28"/>
  <c r="C288" i="28"/>
  <c r="D288" i="28"/>
  <c r="E288" i="28"/>
  <c r="F288" i="28"/>
  <c r="G288" i="28"/>
  <c r="H288" i="28"/>
  <c r="I288" i="28"/>
  <c r="J288" i="28"/>
  <c r="K288" i="28"/>
  <c r="L288" i="28"/>
  <c r="M288" i="28"/>
  <c r="N288" i="28"/>
  <c r="O288" i="28"/>
  <c r="P288" i="28"/>
  <c r="Q288" i="28"/>
  <c r="R288" i="28"/>
  <c r="S288" i="28"/>
  <c r="T288" i="28"/>
  <c r="U288" i="28"/>
  <c r="V288" i="28"/>
  <c r="B289" i="28"/>
  <c r="C289" i="28"/>
  <c r="D289" i="28"/>
  <c r="E289" i="28"/>
  <c r="F289" i="28"/>
  <c r="G289" i="28"/>
  <c r="H289" i="28"/>
  <c r="I289" i="28"/>
  <c r="J289" i="28"/>
  <c r="K289" i="28"/>
  <c r="L289" i="28"/>
  <c r="M289" i="28"/>
  <c r="N289" i="28"/>
  <c r="O289" i="28"/>
  <c r="P289" i="28"/>
  <c r="Q289" i="28"/>
  <c r="R289" i="28"/>
  <c r="S289" i="28"/>
  <c r="T289" i="28"/>
  <c r="U289" i="28"/>
  <c r="V289" i="28"/>
  <c r="F280" i="28"/>
  <c r="G280" i="28"/>
  <c r="H280" i="28"/>
  <c r="I280" i="28"/>
  <c r="J280" i="28"/>
  <c r="K280" i="28"/>
  <c r="L280" i="28"/>
  <c r="M280" i="28"/>
  <c r="N280" i="28"/>
  <c r="O280" i="28"/>
  <c r="P280" i="28"/>
  <c r="Q280" i="28"/>
  <c r="R280" i="28"/>
  <c r="S280" i="28"/>
  <c r="T280" i="28"/>
  <c r="U280" i="28"/>
  <c r="V280" i="28"/>
  <c r="E280" i="28"/>
  <c r="C280" i="28"/>
  <c r="D280" i="28"/>
  <c r="B280" i="28"/>
  <c r="B274" i="28"/>
  <c r="C274" i="28"/>
  <c r="D274" i="28"/>
  <c r="E274" i="28"/>
  <c r="F274" i="28"/>
  <c r="G274" i="28"/>
  <c r="H274" i="28"/>
  <c r="I274" i="28"/>
  <c r="J274" i="28"/>
  <c r="K274" i="28"/>
  <c r="L274" i="28"/>
  <c r="M274" i="28"/>
  <c r="N274" i="28"/>
  <c r="O274" i="28"/>
  <c r="P274" i="28"/>
  <c r="Q274" i="28"/>
  <c r="R274" i="28"/>
  <c r="S274" i="28"/>
  <c r="T274" i="28"/>
  <c r="U274" i="28"/>
  <c r="V274" i="28"/>
  <c r="B275" i="28"/>
  <c r="C275" i="28"/>
  <c r="D275" i="28"/>
  <c r="E275" i="28"/>
  <c r="F275" i="28"/>
  <c r="G275" i="28"/>
  <c r="H275" i="28"/>
  <c r="I275" i="28"/>
  <c r="J275" i="28"/>
  <c r="K275" i="28"/>
  <c r="L275" i="28"/>
  <c r="M275" i="28"/>
  <c r="N275" i="28"/>
  <c r="O275" i="28"/>
  <c r="P275" i="28"/>
  <c r="Q275" i="28"/>
  <c r="R275" i="28"/>
  <c r="S275" i="28"/>
  <c r="T275" i="28"/>
  <c r="U275" i="28"/>
  <c r="V275" i="28"/>
  <c r="B276" i="28"/>
  <c r="C276" i="28"/>
  <c r="D276" i="28"/>
  <c r="E276" i="28"/>
  <c r="F276" i="28"/>
  <c r="G276" i="28"/>
  <c r="H276" i="28"/>
  <c r="I276" i="28"/>
  <c r="J276" i="28"/>
  <c r="K276" i="28"/>
  <c r="L276" i="28"/>
  <c r="M276" i="28"/>
  <c r="N276" i="28"/>
  <c r="O276" i="28"/>
  <c r="P276" i="28"/>
  <c r="Q276" i="28"/>
  <c r="R276" i="28"/>
  <c r="S276" i="28"/>
  <c r="T276" i="28"/>
  <c r="U276" i="28"/>
  <c r="V276" i="28"/>
  <c r="B277" i="28"/>
  <c r="C277" i="28"/>
  <c r="D277" i="28"/>
  <c r="E277" i="28"/>
  <c r="F277" i="28"/>
  <c r="G277" i="28"/>
  <c r="H277" i="28"/>
  <c r="I277" i="28"/>
  <c r="J277" i="28"/>
  <c r="K277" i="28"/>
  <c r="L277" i="28"/>
  <c r="M277" i="28"/>
  <c r="N277" i="28"/>
  <c r="O277" i="28"/>
  <c r="P277" i="28"/>
  <c r="Q277" i="28"/>
  <c r="R277" i="28"/>
  <c r="S277" i="28"/>
  <c r="T277" i="28"/>
  <c r="U277" i="28"/>
  <c r="V277" i="28"/>
  <c r="F273" i="28"/>
  <c r="G273" i="28"/>
  <c r="H273" i="28"/>
  <c r="I273" i="28"/>
  <c r="J273" i="28"/>
  <c r="K273" i="28"/>
  <c r="L273" i="28"/>
  <c r="M273" i="28"/>
  <c r="N273" i="28"/>
  <c r="O273" i="28"/>
  <c r="P273" i="28"/>
  <c r="Q273" i="28"/>
  <c r="R273" i="28"/>
  <c r="S273" i="28"/>
  <c r="T273" i="28"/>
  <c r="U273" i="28"/>
  <c r="V273" i="28"/>
  <c r="E273" i="28"/>
  <c r="C273" i="28"/>
  <c r="D273" i="28"/>
  <c r="B273" i="28"/>
  <c r="B270" i="28"/>
  <c r="C270" i="28"/>
  <c r="D270" i="28"/>
  <c r="E270" i="28"/>
  <c r="F270" i="28"/>
  <c r="G270" i="28"/>
  <c r="H270" i="28"/>
  <c r="I270" i="28"/>
  <c r="J270" i="28"/>
  <c r="K270" i="28"/>
  <c r="L270" i="28"/>
  <c r="M270" i="28"/>
  <c r="N270" i="28"/>
  <c r="O270" i="28"/>
  <c r="P270" i="28"/>
  <c r="Q270" i="28"/>
  <c r="R270" i="28"/>
  <c r="S270" i="28"/>
  <c r="T270" i="28"/>
  <c r="U270" i="28"/>
  <c r="V270" i="28"/>
  <c r="F269" i="28"/>
  <c r="G269" i="28"/>
  <c r="H269" i="28"/>
  <c r="I269" i="28"/>
  <c r="J269" i="28"/>
  <c r="K269" i="28"/>
  <c r="L269" i="28"/>
  <c r="M269" i="28"/>
  <c r="N269" i="28"/>
  <c r="O269" i="28"/>
  <c r="P269" i="28"/>
  <c r="Q269" i="28"/>
  <c r="R269" i="28"/>
  <c r="S269" i="28"/>
  <c r="T269" i="28"/>
  <c r="U269" i="28"/>
  <c r="V269" i="28"/>
  <c r="E269" i="28"/>
  <c r="C269" i="28"/>
  <c r="D269" i="28"/>
  <c r="B269" i="28"/>
  <c r="F266" i="28"/>
  <c r="G266" i="28"/>
  <c r="H266" i="28"/>
  <c r="I266" i="28"/>
  <c r="J266" i="28"/>
  <c r="K266" i="28"/>
  <c r="L266" i="28"/>
  <c r="M266" i="28"/>
  <c r="N266" i="28"/>
  <c r="O266" i="28"/>
  <c r="P266" i="28"/>
  <c r="Q266" i="28"/>
  <c r="R266" i="28"/>
  <c r="S266" i="28"/>
  <c r="T266" i="28"/>
  <c r="U266" i="28"/>
  <c r="V266" i="28"/>
  <c r="E266" i="28"/>
  <c r="C266" i="28"/>
  <c r="D266" i="28"/>
  <c r="B266" i="28"/>
  <c r="B256" i="28"/>
  <c r="C256" i="28"/>
  <c r="D256" i="28"/>
  <c r="B257" i="28"/>
  <c r="C257" i="28"/>
  <c r="D257" i="28"/>
  <c r="B258" i="28"/>
  <c r="C258" i="28"/>
  <c r="D258" i="28"/>
  <c r="B259" i="28"/>
  <c r="C259" i="28"/>
  <c r="D259" i="28"/>
  <c r="B260" i="28"/>
  <c r="C260" i="28"/>
  <c r="D260" i="28"/>
  <c r="B261" i="28"/>
  <c r="C261" i="28"/>
  <c r="D261" i="28"/>
  <c r="B262" i="28"/>
  <c r="C262" i="28"/>
  <c r="D262" i="28"/>
  <c r="B263" i="28"/>
  <c r="C263" i="28"/>
  <c r="D263" i="28"/>
  <c r="E256" i="28"/>
  <c r="F256" i="28"/>
  <c r="G256" i="28"/>
  <c r="H256" i="28"/>
  <c r="I256" i="28"/>
  <c r="J256" i="28"/>
  <c r="K256" i="28"/>
  <c r="L256" i="28"/>
  <c r="M256" i="28"/>
  <c r="N256" i="28"/>
  <c r="O256" i="28"/>
  <c r="P256" i="28"/>
  <c r="Q256" i="28"/>
  <c r="R256" i="28"/>
  <c r="S256" i="28"/>
  <c r="T256" i="28"/>
  <c r="U256" i="28"/>
  <c r="V256" i="28"/>
  <c r="E257" i="28"/>
  <c r="F257" i="28"/>
  <c r="G257" i="28"/>
  <c r="H257" i="28"/>
  <c r="I257" i="28"/>
  <c r="J257" i="28"/>
  <c r="K257" i="28"/>
  <c r="L257" i="28"/>
  <c r="M257" i="28"/>
  <c r="N257" i="28"/>
  <c r="O257" i="28"/>
  <c r="P257" i="28"/>
  <c r="Q257" i="28"/>
  <c r="R257" i="28"/>
  <c r="S257" i="28"/>
  <c r="T257" i="28"/>
  <c r="U257" i="28"/>
  <c r="V257" i="28"/>
  <c r="E258" i="28"/>
  <c r="F258" i="28"/>
  <c r="G258" i="28"/>
  <c r="H258" i="28"/>
  <c r="I258" i="28"/>
  <c r="J258" i="28"/>
  <c r="K258" i="28"/>
  <c r="L258" i="28"/>
  <c r="M258" i="28"/>
  <c r="N258" i="28"/>
  <c r="O258" i="28"/>
  <c r="P258" i="28"/>
  <c r="Q258" i="28"/>
  <c r="R258" i="28"/>
  <c r="S258" i="28"/>
  <c r="T258" i="28"/>
  <c r="U258" i="28"/>
  <c r="V258" i="28"/>
  <c r="E259" i="28"/>
  <c r="F259" i="28"/>
  <c r="G259" i="28"/>
  <c r="H259" i="28"/>
  <c r="I259" i="28"/>
  <c r="J259" i="28"/>
  <c r="K259" i="28"/>
  <c r="L259" i="28"/>
  <c r="M259" i="28"/>
  <c r="N259" i="28"/>
  <c r="O259" i="28"/>
  <c r="P259" i="28"/>
  <c r="Q259" i="28"/>
  <c r="R259" i="28"/>
  <c r="S259" i="28"/>
  <c r="T259" i="28"/>
  <c r="U259" i="28"/>
  <c r="V259" i="28"/>
  <c r="E260" i="28"/>
  <c r="F260" i="28"/>
  <c r="G260" i="28"/>
  <c r="H260" i="28"/>
  <c r="I260" i="28"/>
  <c r="J260" i="28"/>
  <c r="K260" i="28"/>
  <c r="L260" i="28"/>
  <c r="M260" i="28"/>
  <c r="N260" i="28"/>
  <c r="O260" i="28"/>
  <c r="P260" i="28"/>
  <c r="Q260" i="28"/>
  <c r="R260" i="28"/>
  <c r="S260" i="28"/>
  <c r="T260" i="28"/>
  <c r="U260" i="28"/>
  <c r="V260" i="28"/>
  <c r="E261" i="28"/>
  <c r="F261" i="28"/>
  <c r="G261" i="28"/>
  <c r="H261" i="28"/>
  <c r="I261" i="28"/>
  <c r="J261" i="28"/>
  <c r="K261" i="28"/>
  <c r="L261" i="28"/>
  <c r="M261" i="28"/>
  <c r="N261" i="28"/>
  <c r="O261" i="28"/>
  <c r="P261" i="28"/>
  <c r="Q261" i="28"/>
  <c r="R261" i="28"/>
  <c r="S261" i="28"/>
  <c r="T261" i="28"/>
  <c r="U261" i="28"/>
  <c r="V261" i="28"/>
  <c r="E262" i="28"/>
  <c r="F262" i="28"/>
  <c r="G262" i="28"/>
  <c r="H262" i="28"/>
  <c r="I262" i="28"/>
  <c r="J262" i="28"/>
  <c r="K262" i="28"/>
  <c r="L262" i="28"/>
  <c r="M262" i="28"/>
  <c r="N262" i="28"/>
  <c r="O262" i="28"/>
  <c r="P262" i="28"/>
  <c r="Q262" i="28"/>
  <c r="R262" i="28"/>
  <c r="S262" i="28"/>
  <c r="T262" i="28"/>
  <c r="U262" i="28"/>
  <c r="V262" i="28"/>
  <c r="E263" i="28"/>
  <c r="F263" i="28"/>
  <c r="G263" i="28"/>
  <c r="H263" i="28"/>
  <c r="I263" i="28"/>
  <c r="J263" i="28"/>
  <c r="K263" i="28"/>
  <c r="L263" i="28"/>
  <c r="M263" i="28"/>
  <c r="N263" i="28"/>
  <c r="O263" i="28"/>
  <c r="P263" i="28"/>
  <c r="Q263" i="28"/>
  <c r="R263" i="28"/>
  <c r="S263" i="28"/>
  <c r="T263" i="28"/>
  <c r="U263" i="28"/>
  <c r="V263" i="28"/>
  <c r="F255" i="28"/>
  <c r="G255" i="28"/>
  <c r="H255" i="28"/>
  <c r="I255" i="28"/>
  <c r="J255" i="28"/>
  <c r="K255" i="28"/>
  <c r="L255" i="28"/>
  <c r="M255" i="28"/>
  <c r="N255" i="28"/>
  <c r="O255" i="28"/>
  <c r="P255" i="28"/>
  <c r="Q255" i="28"/>
  <c r="R255" i="28"/>
  <c r="S255" i="28"/>
  <c r="T255" i="28"/>
  <c r="U255" i="28"/>
  <c r="V255" i="28"/>
  <c r="E255" i="28"/>
  <c r="D255" i="28"/>
  <c r="C255" i="28"/>
  <c r="B255" i="28"/>
  <c r="B252" i="28"/>
  <c r="C252" i="28"/>
  <c r="D252" i="28"/>
  <c r="E252" i="28"/>
  <c r="F252" i="28"/>
  <c r="G252" i="28"/>
  <c r="H252" i="28"/>
  <c r="I252" i="28"/>
  <c r="J252" i="28"/>
  <c r="K252" i="28"/>
  <c r="L252" i="28"/>
  <c r="M252" i="28"/>
  <c r="N252" i="28"/>
  <c r="O252" i="28"/>
  <c r="P252" i="28"/>
  <c r="Q252" i="28"/>
  <c r="R252" i="28"/>
  <c r="S252" i="28"/>
  <c r="T252" i="28"/>
  <c r="U252" i="28"/>
  <c r="V252" i="28"/>
  <c r="F251" i="28"/>
  <c r="G251" i="28"/>
  <c r="H251" i="28"/>
  <c r="I251" i="28"/>
  <c r="J251" i="28"/>
  <c r="K251" i="28"/>
  <c r="L251" i="28"/>
  <c r="M251" i="28"/>
  <c r="N251" i="28"/>
  <c r="O251" i="28"/>
  <c r="P251" i="28"/>
  <c r="Q251" i="28"/>
  <c r="R251" i="28"/>
  <c r="S251" i="28"/>
  <c r="T251" i="28"/>
  <c r="U251" i="28"/>
  <c r="V251" i="28"/>
  <c r="E251" i="28"/>
  <c r="C251" i="28"/>
  <c r="D251" i="28"/>
  <c r="B251" i="28"/>
  <c r="B226" i="28"/>
  <c r="C226" i="28"/>
  <c r="D226" i="28"/>
  <c r="E226" i="28"/>
  <c r="F226" i="28"/>
  <c r="G226" i="28"/>
  <c r="H226" i="28"/>
  <c r="I226" i="28"/>
  <c r="J226" i="28"/>
  <c r="K226" i="28"/>
  <c r="L226" i="28"/>
  <c r="M226" i="28"/>
  <c r="N226" i="28"/>
  <c r="O226" i="28"/>
  <c r="P226" i="28"/>
  <c r="Q226" i="28"/>
  <c r="R226" i="28"/>
  <c r="S226" i="28"/>
  <c r="T226" i="28"/>
  <c r="U226" i="28"/>
  <c r="V226" i="28"/>
  <c r="B227" i="28"/>
  <c r="C227" i="28"/>
  <c r="D227" i="28"/>
  <c r="E227" i="28"/>
  <c r="F227" i="28"/>
  <c r="G227" i="28"/>
  <c r="H227" i="28"/>
  <c r="I227" i="28"/>
  <c r="J227" i="28"/>
  <c r="K227" i="28"/>
  <c r="L227" i="28"/>
  <c r="M227" i="28"/>
  <c r="N227" i="28"/>
  <c r="O227" i="28"/>
  <c r="P227" i="28"/>
  <c r="Q227" i="28"/>
  <c r="R227" i="28"/>
  <c r="S227" i="28"/>
  <c r="T227" i="28"/>
  <c r="U227" i="28"/>
  <c r="V227" i="28"/>
  <c r="B228" i="28"/>
  <c r="C228" i="28"/>
  <c r="D228" i="28"/>
  <c r="E228" i="28"/>
  <c r="F228" i="28"/>
  <c r="G228" i="28"/>
  <c r="H228" i="28"/>
  <c r="I228" i="28"/>
  <c r="J228" i="28"/>
  <c r="K228" i="28"/>
  <c r="L228" i="28"/>
  <c r="M228" i="28"/>
  <c r="N228" i="28"/>
  <c r="O228" i="28"/>
  <c r="P228" i="28"/>
  <c r="Q228" i="28"/>
  <c r="R228" i="28"/>
  <c r="S228" i="28"/>
  <c r="T228" i="28"/>
  <c r="U228" i="28"/>
  <c r="V228" i="28"/>
  <c r="B229" i="28"/>
  <c r="C229" i="28"/>
  <c r="D229" i="28"/>
  <c r="E229" i="28"/>
  <c r="F229" i="28"/>
  <c r="G229" i="28"/>
  <c r="H229" i="28"/>
  <c r="I229" i="28"/>
  <c r="J229" i="28"/>
  <c r="K229" i="28"/>
  <c r="L229" i="28"/>
  <c r="M229" i="28"/>
  <c r="N229" i="28"/>
  <c r="O229" i="28"/>
  <c r="P229" i="28"/>
  <c r="Q229" i="28"/>
  <c r="R229" i="28"/>
  <c r="S229" i="28"/>
  <c r="T229" i="28"/>
  <c r="U229" i="28"/>
  <c r="V229" i="28"/>
  <c r="B230" i="28"/>
  <c r="C230" i="28"/>
  <c r="D230" i="28"/>
  <c r="E230" i="28"/>
  <c r="F230" i="28"/>
  <c r="G230" i="28"/>
  <c r="H230" i="28"/>
  <c r="I230" i="28"/>
  <c r="J230" i="28"/>
  <c r="K230" i="28"/>
  <c r="L230" i="28"/>
  <c r="M230" i="28"/>
  <c r="N230" i="28"/>
  <c r="O230" i="28"/>
  <c r="P230" i="28"/>
  <c r="Q230" i="28"/>
  <c r="R230" i="28"/>
  <c r="S230" i="28"/>
  <c r="T230" i="28"/>
  <c r="U230" i="28"/>
  <c r="V230" i="28"/>
  <c r="B231" i="28"/>
  <c r="C231" i="28"/>
  <c r="D231" i="28"/>
  <c r="E231" i="28"/>
  <c r="F231" i="28"/>
  <c r="G231" i="28"/>
  <c r="H231" i="28"/>
  <c r="I231" i="28"/>
  <c r="J231" i="28"/>
  <c r="K231" i="28"/>
  <c r="L231" i="28"/>
  <c r="M231" i="28"/>
  <c r="N231" i="28"/>
  <c r="O231" i="28"/>
  <c r="P231" i="28"/>
  <c r="Q231" i="28"/>
  <c r="R231" i="28"/>
  <c r="S231" i="28"/>
  <c r="T231" i="28"/>
  <c r="U231" i="28"/>
  <c r="V231" i="28"/>
  <c r="B232" i="28"/>
  <c r="C232" i="28"/>
  <c r="D232" i="28"/>
  <c r="E232" i="28"/>
  <c r="F232" i="28"/>
  <c r="G232" i="28"/>
  <c r="H232" i="28"/>
  <c r="I232" i="28"/>
  <c r="J232" i="28"/>
  <c r="K232" i="28"/>
  <c r="L232" i="28"/>
  <c r="M232" i="28"/>
  <c r="N232" i="28"/>
  <c r="O232" i="28"/>
  <c r="P232" i="28"/>
  <c r="Q232" i="28"/>
  <c r="R232" i="28"/>
  <c r="S232" i="28"/>
  <c r="T232" i="28"/>
  <c r="U232" i="28"/>
  <c r="V232" i="28"/>
  <c r="B233" i="28"/>
  <c r="C233" i="28"/>
  <c r="D233" i="28"/>
  <c r="E233" i="28"/>
  <c r="F233" i="28"/>
  <c r="G233" i="28"/>
  <c r="H233" i="28"/>
  <c r="I233" i="28"/>
  <c r="J233" i="28"/>
  <c r="K233" i="28"/>
  <c r="L233" i="28"/>
  <c r="M233" i="28"/>
  <c r="N233" i="28"/>
  <c r="O233" i="28"/>
  <c r="P233" i="28"/>
  <c r="Q233" i="28"/>
  <c r="R233" i="28"/>
  <c r="S233" i="28"/>
  <c r="T233" i="28"/>
  <c r="U233" i="28"/>
  <c r="V233" i="28"/>
  <c r="B234" i="28"/>
  <c r="C234" i="28"/>
  <c r="D234" i="28"/>
  <c r="E234" i="28"/>
  <c r="F234" i="28"/>
  <c r="G234" i="28"/>
  <c r="H234" i="28"/>
  <c r="I234" i="28"/>
  <c r="J234" i="28"/>
  <c r="K234" i="28"/>
  <c r="L234" i="28"/>
  <c r="M234" i="28"/>
  <c r="N234" i="28"/>
  <c r="O234" i="28"/>
  <c r="P234" i="28"/>
  <c r="Q234" i="28"/>
  <c r="R234" i="28"/>
  <c r="S234" i="28"/>
  <c r="T234" i="28"/>
  <c r="U234" i="28"/>
  <c r="V234" i="28"/>
  <c r="B235" i="28"/>
  <c r="C235" i="28"/>
  <c r="D235" i="28"/>
  <c r="E235" i="28"/>
  <c r="F235" i="28"/>
  <c r="G235" i="28"/>
  <c r="H235" i="28"/>
  <c r="I235" i="28"/>
  <c r="J235" i="28"/>
  <c r="K235" i="28"/>
  <c r="L235" i="28"/>
  <c r="M235" i="28"/>
  <c r="N235" i="28"/>
  <c r="O235" i="28"/>
  <c r="P235" i="28"/>
  <c r="Q235" i="28"/>
  <c r="R235" i="28"/>
  <c r="S235" i="28"/>
  <c r="T235" i="28"/>
  <c r="U235" i="28"/>
  <c r="V235" i="28"/>
  <c r="B237" i="28"/>
  <c r="C237" i="28"/>
  <c r="D237" i="28"/>
  <c r="E237" i="28"/>
  <c r="F237" i="28"/>
  <c r="G237" i="28"/>
  <c r="H237" i="28"/>
  <c r="I237" i="28"/>
  <c r="J237" i="28"/>
  <c r="K237" i="28"/>
  <c r="L237" i="28"/>
  <c r="M237" i="28"/>
  <c r="N237" i="28"/>
  <c r="O237" i="28"/>
  <c r="P237" i="28"/>
  <c r="Q237" i="28"/>
  <c r="R237" i="28"/>
  <c r="S237" i="28"/>
  <c r="T237" i="28"/>
  <c r="U237" i="28"/>
  <c r="V237" i="28"/>
  <c r="B238" i="28"/>
  <c r="C238" i="28"/>
  <c r="D238" i="28"/>
  <c r="E238" i="28"/>
  <c r="F238" i="28"/>
  <c r="G238" i="28"/>
  <c r="H238" i="28"/>
  <c r="I238" i="28"/>
  <c r="J238" i="28"/>
  <c r="K238" i="28"/>
  <c r="L238" i="28"/>
  <c r="M238" i="28"/>
  <c r="N238" i="28"/>
  <c r="O238" i="28"/>
  <c r="P238" i="28"/>
  <c r="Q238" i="28"/>
  <c r="R238" i="28"/>
  <c r="S238" i="28"/>
  <c r="T238" i="28"/>
  <c r="U238" i="28"/>
  <c r="V238" i="28"/>
  <c r="B239" i="28"/>
  <c r="C239" i="28"/>
  <c r="D239" i="28"/>
  <c r="E239" i="28"/>
  <c r="F239" i="28"/>
  <c r="G239" i="28"/>
  <c r="H239" i="28"/>
  <c r="I239" i="28"/>
  <c r="J239" i="28"/>
  <c r="K239" i="28"/>
  <c r="L239" i="28"/>
  <c r="M239" i="28"/>
  <c r="N239" i="28"/>
  <c r="O239" i="28"/>
  <c r="P239" i="28"/>
  <c r="Q239" i="28"/>
  <c r="R239" i="28"/>
  <c r="S239" i="28"/>
  <c r="T239" i="28"/>
  <c r="U239" i="28"/>
  <c r="V239" i="28"/>
  <c r="B240" i="28"/>
  <c r="C240" i="28"/>
  <c r="D240" i="28"/>
  <c r="E240" i="28"/>
  <c r="F240" i="28"/>
  <c r="G240" i="28"/>
  <c r="H240" i="28"/>
  <c r="I240" i="28"/>
  <c r="J240" i="28"/>
  <c r="K240" i="28"/>
  <c r="L240" i="28"/>
  <c r="M240" i="28"/>
  <c r="N240" i="28"/>
  <c r="O240" i="28"/>
  <c r="P240" i="28"/>
  <c r="Q240" i="28"/>
  <c r="R240" i="28"/>
  <c r="S240" i="28"/>
  <c r="T240" i="28"/>
  <c r="U240" i="28"/>
  <c r="V240" i="28"/>
  <c r="B241" i="28"/>
  <c r="C241" i="28"/>
  <c r="D241" i="28"/>
  <c r="E241" i="28"/>
  <c r="F241" i="28"/>
  <c r="G241" i="28"/>
  <c r="H241" i="28"/>
  <c r="I241" i="28"/>
  <c r="J241" i="28"/>
  <c r="K241" i="28"/>
  <c r="L241" i="28"/>
  <c r="M241" i="28"/>
  <c r="N241" i="28"/>
  <c r="O241" i="28"/>
  <c r="P241" i="28"/>
  <c r="Q241" i="28"/>
  <c r="R241" i="28"/>
  <c r="S241" i="28"/>
  <c r="T241" i="28"/>
  <c r="U241" i="28"/>
  <c r="V241" i="28"/>
  <c r="B242" i="28"/>
  <c r="C242" i="28"/>
  <c r="D242" i="28"/>
  <c r="E242" i="28"/>
  <c r="F242" i="28"/>
  <c r="G242" i="28"/>
  <c r="H242" i="28"/>
  <c r="I242" i="28"/>
  <c r="J242" i="28"/>
  <c r="K242" i="28"/>
  <c r="L242" i="28"/>
  <c r="M242" i="28"/>
  <c r="N242" i="28"/>
  <c r="O242" i="28"/>
  <c r="P242" i="28"/>
  <c r="Q242" i="28"/>
  <c r="R242" i="28"/>
  <c r="S242" i="28"/>
  <c r="T242" i="28"/>
  <c r="U242" i="28"/>
  <c r="V242" i="28"/>
  <c r="B243" i="28"/>
  <c r="C243" i="28"/>
  <c r="D243" i="28"/>
  <c r="E243" i="28"/>
  <c r="F243" i="28"/>
  <c r="G243" i="28"/>
  <c r="H243" i="28"/>
  <c r="I243" i="28"/>
  <c r="J243" i="28"/>
  <c r="K243" i="28"/>
  <c r="L243" i="28"/>
  <c r="M243" i="28"/>
  <c r="N243" i="28"/>
  <c r="O243" i="28"/>
  <c r="P243" i="28"/>
  <c r="Q243" i="28"/>
  <c r="R243" i="28"/>
  <c r="S243" i="28"/>
  <c r="T243" i="28"/>
  <c r="U243" i="28"/>
  <c r="V243" i="28"/>
  <c r="B244" i="28"/>
  <c r="C244" i="28"/>
  <c r="D244" i="28"/>
  <c r="E244" i="28"/>
  <c r="F244" i="28"/>
  <c r="G244" i="28"/>
  <c r="H244" i="28"/>
  <c r="I244" i="28"/>
  <c r="J244" i="28"/>
  <c r="K244" i="28"/>
  <c r="L244" i="28"/>
  <c r="M244" i="28"/>
  <c r="N244" i="28"/>
  <c r="O244" i="28"/>
  <c r="P244" i="28"/>
  <c r="Q244" i="28"/>
  <c r="R244" i="28"/>
  <c r="S244" i="28"/>
  <c r="T244" i="28"/>
  <c r="U244" i="28"/>
  <c r="V244" i="28"/>
  <c r="B245" i="28"/>
  <c r="C245" i="28"/>
  <c r="D245" i="28"/>
  <c r="E245" i="28"/>
  <c r="F245" i="28"/>
  <c r="G245" i="28"/>
  <c r="H245" i="28"/>
  <c r="I245" i="28"/>
  <c r="J245" i="28"/>
  <c r="K245" i="28"/>
  <c r="L245" i="28"/>
  <c r="M245" i="28"/>
  <c r="N245" i="28"/>
  <c r="O245" i="28"/>
  <c r="P245" i="28"/>
  <c r="Q245" i="28"/>
  <c r="R245" i="28"/>
  <c r="S245" i="28"/>
  <c r="T245" i="28"/>
  <c r="U245" i="28"/>
  <c r="V245" i="28"/>
  <c r="B246" i="28"/>
  <c r="C246" i="28"/>
  <c r="D246" i="28"/>
  <c r="E246" i="28"/>
  <c r="F246" i="28"/>
  <c r="G246" i="28"/>
  <c r="H246" i="28"/>
  <c r="I246" i="28"/>
  <c r="J246" i="28"/>
  <c r="K246" i="28"/>
  <c r="L246" i="28"/>
  <c r="M246" i="28"/>
  <c r="N246" i="28"/>
  <c r="O246" i="28"/>
  <c r="P246" i="28"/>
  <c r="Q246" i="28"/>
  <c r="R246" i="28"/>
  <c r="S246" i="28"/>
  <c r="T246" i="28"/>
  <c r="U246" i="28"/>
  <c r="V246" i="28"/>
  <c r="B247" i="28"/>
  <c r="C247" i="28"/>
  <c r="D247" i="28"/>
  <c r="E247" i="28"/>
  <c r="F247" i="28"/>
  <c r="G247" i="28"/>
  <c r="H247" i="28"/>
  <c r="I247" i="28"/>
  <c r="J247" i="28"/>
  <c r="K247" i="28"/>
  <c r="L247" i="28"/>
  <c r="M247" i="28"/>
  <c r="N247" i="28"/>
  <c r="O247" i="28"/>
  <c r="P247" i="28"/>
  <c r="Q247" i="28"/>
  <c r="R247" i="28"/>
  <c r="S247" i="28"/>
  <c r="T247" i="28"/>
  <c r="U247" i="28"/>
  <c r="V247" i="28"/>
  <c r="B248" i="28"/>
  <c r="C248" i="28"/>
  <c r="D248" i="28"/>
  <c r="E248" i="28"/>
  <c r="F248" i="28"/>
  <c r="G248" i="28"/>
  <c r="H248" i="28"/>
  <c r="I248" i="28"/>
  <c r="J248" i="28"/>
  <c r="K248" i="28"/>
  <c r="L248" i="28"/>
  <c r="M248" i="28"/>
  <c r="N248" i="28"/>
  <c r="O248" i="28"/>
  <c r="P248" i="28"/>
  <c r="Q248" i="28"/>
  <c r="R248" i="28"/>
  <c r="S248" i="28"/>
  <c r="T248" i="28"/>
  <c r="U248" i="28"/>
  <c r="V248" i="28"/>
  <c r="B249" i="28"/>
  <c r="C249" i="28"/>
  <c r="D249" i="28"/>
  <c r="E249" i="28"/>
  <c r="F249" i="28"/>
  <c r="G249" i="28"/>
  <c r="H249" i="28"/>
  <c r="I249" i="28"/>
  <c r="J249" i="28"/>
  <c r="K249" i="28"/>
  <c r="L249" i="28"/>
  <c r="M249" i="28"/>
  <c r="N249" i="28"/>
  <c r="O249" i="28"/>
  <c r="P249" i="28"/>
  <c r="Q249" i="28"/>
  <c r="R249" i="28"/>
  <c r="S249" i="28"/>
  <c r="T249" i="28"/>
  <c r="U249" i="28"/>
  <c r="V249" i="28"/>
  <c r="F225" i="28"/>
  <c r="G225" i="28"/>
  <c r="H225" i="28"/>
  <c r="I225" i="28"/>
  <c r="J225" i="28"/>
  <c r="K225" i="28"/>
  <c r="L225" i="28"/>
  <c r="M225" i="28"/>
  <c r="N225" i="28"/>
  <c r="O225" i="28"/>
  <c r="P225" i="28"/>
  <c r="Q225" i="28"/>
  <c r="R225" i="28"/>
  <c r="S225" i="28"/>
  <c r="T225" i="28"/>
  <c r="U225" i="28"/>
  <c r="V225" i="28"/>
  <c r="E225" i="28"/>
  <c r="C225" i="28"/>
  <c r="D225" i="28"/>
  <c r="B225" i="28"/>
  <c r="B156" i="28"/>
  <c r="C156" i="28"/>
  <c r="D156" i="28"/>
  <c r="E156" i="28"/>
  <c r="F156" i="28"/>
  <c r="G156" i="28"/>
  <c r="H156" i="28"/>
  <c r="I156" i="28"/>
  <c r="J156" i="28"/>
  <c r="K156" i="28"/>
  <c r="L156" i="28"/>
  <c r="M156" i="28"/>
  <c r="N156" i="28"/>
  <c r="O156" i="28"/>
  <c r="P156" i="28"/>
  <c r="Q156" i="28"/>
  <c r="R156" i="28"/>
  <c r="S156" i="28"/>
  <c r="T156" i="28"/>
  <c r="U156" i="28"/>
  <c r="V156" i="28"/>
  <c r="B157" i="28"/>
  <c r="C157" i="28"/>
  <c r="D157" i="28"/>
  <c r="E157" i="28"/>
  <c r="F157" i="28"/>
  <c r="G157" i="28"/>
  <c r="H157" i="28"/>
  <c r="I157" i="28"/>
  <c r="J157" i="28"/>
  <c r="K157" i="28"/>
  <c r="L157" i="28"/>
  <c r="M157" i="28"/>
  <c r="N157" i="28"/>
  <c r="O157" i="28"/>
  <c r="P157" i="28"/>
  <c r="Q157" i="28"/>
  <c r="R157" i="28"/>
  <c r="S157" i="28"/>
  <c r="T157" i="28"/>
  <c r="U157" i="28"/>
  <c r="V157" i="28"/>
  <c r="B158" i="28"/>
  <c r="C158" i="28"/>
  <c r="D158" i="28"/>
  <c r="E158" i="28"/>
  <c r="F158" i="28"/>
  <c r="G158" i="28"/>
  <c r="H158" i="28"/>
  <c r="I158" i="28"/>
  <c r="J158" i="28"/>
  <c r="K158" i="28"/>
  <c r="L158" i="28"/>
  <c r="M158" i="28"/>
  <c r="N158" i="28"/>
  <c r="O158" i="28"/>
  <c r="P158" i="28"/>
  <c r="Q158" i="28"/>
  <c r="R158" i="28"/>
  <c r="S158" i="28"/>
  <c r="T158" i="28"/>
  <c r="U158" i="28"/>
  <c r="V158" i="28"/>
  <c r="B159" i="28"/>
  <c r="C159" i="28"/>
  <c r="D159" i="28"/>
  <c r="E159" i="28"/>
  <c r="F159" i="28"/>
  <c r="G159" i="28"/>
  <c r="H159" i="28"/>
  <c r="I159" i="28"/>
  <c r="J159" i="28"/>
  <c r="K159" i="28"/>
  <c r="L159" i="28"/>
  <c r="M159" i="28"/>
  <c r="N159" i="28"/>
  <c r="O159" i="28"/>
  <c r="P159" i="28"/>
  <c r="Q159" i="28"/>
  <c r="R159" i="28"/>
  <c r="S159" i="28"/>
  <c r="T159" i="28"/>
  <c r="U159" i="28"/>
  <c r="V159" i="28"/>
  <c r="B160" i="28"/>
  <c r="C160" i="28"/>
  <c r="D160" i="28"/>
  <c r="E160" i="28"/>
  <c r="F160" i="28"/>
  <c r="G160" i="28"/>
  <c r="H160" i="28"/>
  <c r="I160" i="28"/>
  <c r="J160" i="28"/>
  <c r="K160" i="28"/>
  <c r="L160" i="28"/>
  <c r="M160" i="28"/>
  <c r="N160" i="28"/>
  <c r="O160" i="28"/>
  <c r="P160" i="28"/>
  <c r="Q160" i="28"/>
  <c r="R160" i="28"/>
  <c r="S160" i="28"/>
  <c r="T160" i="28"/>
  <c r="U160" i="28"/>
  <c r="V160" i="28"/>
  <c r="B161" i="28"/>
  <c r="C161" i="28"/>
  <c r="D161" i="28"/>
  <c r="E161" i="28"/>
  <c r="F161" i="28"/>
  <c r="G161" i="28"/>
  <c r="H161" i="28"/>
  <c r="I161" i="28"/>
  <c r="J161" i="28"/>
  <c r="K161" i="28"/>
  <c r="L161" i="28"/>
  <c r="M161" i="28"/>
  <c r="N161" i="28"/>
  <c r="O161" i="28"/>
  <c r="P161" i="28"/>
  <c r="Q161" i="28"/>
  <c r="R161" i="28"/>
  <c r="S161" i="28"/>
  <c r="T161" i="28"/>
  <c r="U161" i="28"/>
  <c r="V161" i="28"/>
  <c r="B162" i="28"/>
  <c r="C162" i="28"/>
  <c r="D162" i="28"/>
  <c r="E162" i="28"/>
  <c r="F162" i="28"/>
  <c r="G162" i="28"/>
  <c r="H162" i="28"/>
  <c r="I162" i="28"/>
  <c r="J162" i="28"/>
  <c r="K162" i="28"/>
  <c r="L162" i="28"/>
  <c r="M162" i="28"/>
  <c r="N162" i="28"/>
  <c r="O162" i="28"/>
  <c r="P162" i="28"/>
  <c r="Q162" i="28"/>
  <c r="R162" i="28"/>
  <c r="S162" i="28"/>
  <c r="T162" i="28"/>
  <c r="U162" i="28"/>
  <c r="V162" i="28"/>
  <c r="B163" i="28"/>
  <c r="C163" i="28"/>
  <c r="D163" i="28"/>
  <c r="E163" i="28"/>
  <c r="F163" i="28"/>
  <c r="G163" i="28"/>
  <c r="H163" i="28"/>
  <c r="I163" i="28"/>
  <c r="J163" i="28"/>
  <c r="K163" i="28"/>
  <c r="L163" i="28"/>
  <c r="M163" i="28"/>
  <c r="N163" i="28"/>
  <c r="O163" i="28"/>
  <c r="P163" i="28"/>
  <c r="Q163" i="28"/>
  <c r="R163" i="28"/>
  <c r="S163" i="28"/>
  <c r="T163" i="28"/>
  <c r="U163" i="28"/>
  <c r="V163" i="28"/>
  <c r="B164" i="28"/>
  <c r="C164" i="28"/>
  <c r="D164" i="28"/>
  <c r="E164" i="28"/>
  <c r="F164" i="28"/>
  <c r="G164" i="28"/>
  <c r="H164" i="28"/>
  <c r="I164" i="28"/>
  <c r="J164" i="28"/>
  <c r="K164" i="28"/>
  <c r="L164" i="28"/>
  <c r="M164" i="28"/>
  <c r="N164" i="28"/>
  <c r="O164" i="28"/>
  <c r="P164" i="28"/>
  <c r="Q164" i="28"/>
  <c r="R164" i="28"/>
  <c r="S164" i="28"/>
  <c r="T164" i="28"/>
  <c r="U164" i="28"/>
  <c r="V164" i="28"/>
  <c r="B165" i="28"/>
  <c r="C165" i="28"/>
  <c r="D165" i="28"/>
  <c r="E165" i="28"/>
  <c r="F165" i="28"/>
  <c r="G165" i="28"/>
  <c r="H165" i="28"/>
  <c r="I165" i="28"/>
  <c r="J165" i="28"/>
  <c r="K165" i="28"/>
  <c r="L165" i="28"/>
  <c r="M165" i="28"/>
  <c r="N165" i="28"/>
  <c r="O165" i="28"/>
  <c r="P165" i="28"/>
  <c r="Q165" i="28"/>
  <c r="R165" i="28"/>
  <c r="S165" i="28"/>
  <c r="T165" i="28"/>
  <c r="U165" i="28"/>
  <c r="V165" i="28"/>
  <c r="B166" i="28"/>
  <c r="C166" i="28"/>
  <c r="D166" i="28"/>
  <c r="E166" i="28"/>
  <c r="F166" i="28"/>
  <c r="G166" i="28"/>
  <c r="H166" i="28"/>
  <c r="I166" i="28"/>
  <c r="J166" i="28"/>
  <c r="K166" i="28"/>
  <c r="L166" i="28"/>
  <c r="M166" i="28"/>
  <c r="N166" i="28"/>
  <c r="O166" i="28"/>
  <c r="P166" i="28"/>
  <c r="Q166" i="28"/>
  <c r="R166" i="28"/>
  <c r="S166" i="28"/>
  <c r="T166" i="28"/>
  <c r="U166" i="28"/>
  <c r="V166" i="28"/>
  <c r="B167" i="28"/>
  <c r="C167" i="28"/>
  <c r="D167" i="28"/>
  <c r="E167" i="28"/>
  <c r="F167" i="28"/>
  <c r="G167" i="28"/>
  <c r="H167" i="28"/>
  <c r="I167" i="28"/>
  <c r="J167" i="28"/>
  <c r="K167" i="28"/>
  <c r="L167" i="28"/>
  <c r="M167" i="28"/>
  <c r="N167" i="28"/>
  <c r="O167" i="28"/>
  <c r="P167" i="28"/>
  <c r="Q167" i="28"/>
  <c r="R167" i="28"/>
  <c r="S167" i="28"/>
  <c r="T167" i="28"/>
  <c r="U167" i="28"/>
  <c r="V167" i="28"/>
  <c r="B168" i="28"/>
  <c r="C168" i="28"/>
  <c r="D168" i="28"/>
  <c r="E168" i="28"/>
  <c r="F168" i="28"/>
  <c r="G168" i="28"/>
  <c r="H168" i="28"/>
  <c r="I168" i="28"/>
  <c r="J168" i="28"/>
  <c r="K168" i="28"/>
  <c r="L168" i="28"/>
  <c r="M168" i="28"/>
  <c r="N168" i="28"/>
  <c r="O168" i="28"/>
  <c r="P168" i="28"/>
  <c r="Q168" i="28"/>
  <c r="R168" i="28"/>
  <c r="S168" i="28"/>
  <c r="T168" i="28"/>
  <c r="U168" i="28"/>
  <c r="V168" i="28"/>
  <c r="B169" i="28"/>
  <c r="C169" i="28"/>
  <c r="D169" i="28"/>
  <c r="E169" i="28"/>
  <c r="F169" i="28"/>
  <c r="G169" i="28"/>
  <c r="H169" i="28"/>
  <c r="I169" i="28"/>
  <c r="J169" i="28"/>
  <c r="K169" i="28"/>
  <c r="L169" i="28"/>
  <c r="M169" i="28"/>
  <c r="N169" i="28"/>
  <c r="O169" i="28"/>
  <c r="P169" i="28"/>
  <c r="Q169" i="28"/>
  <c r="R169" i="28"/>
  <c r="S169" i="28"/>
  <c r="T169" i="28"/>
  <c r="U169" i="28"/>
  <c r="V169" i="28"/>
  <c r="B170" i="28"/>
  <c r="C170" i="28"/>
  <c r="D170" i="28"/>
  <c r="E170" i="28"/>
  <c r="F170" i="28"/>
  <c r="G170" i="28"/>
  <c r="H170" i="28"/>
  <c r="I170" i="28"/>
  <c r="J170" i="28"/>
  <c r="K170" i="28"/>
  <c r="L170" i="28"/>
  <c r="M170" i="28"/>
  <c r="N170" i="28"/>
  <c r="O170" i="28"/>
  <c r="P170" i="28"/>
  <c r="Q170" i="28"/>
  <c r="R170" i="28"/>
  <c r="S170" i="28"/>
  <c r="T170" i="28"/>
  <c r="U170" i="28"/>
  <c r="V170" i="28"/>
  <c r="B171" i="28"/>
  <c r="C171" i="28"/>
  <c r="D171" i="28"/>
  <c r="E171" i="28"/>
  <c r="F171" i="28"/>
  <c r="G171" i="28"/>
  <c r="H171" i="28"/>
  <c r="I171" i="28"/>
  <c r="J171" i="28"/>
  <c r="K171" i="28"/>
  <c r="L171" i="28"/>
  <c r="M171" i="28"/>
  <c r="N171" i="28"/>
  <c r="O171" i="28"/>
  <c r="P171" i="28"/>
  <c r="Q171" i="28"/>
  <c r="R171" i="28"/>
  <c r="S171" i="28"/>
  <c r="T171" i="28"/>
  <c r="U171" i="28"/>
  <c r="V171" i="28"/>
  <c r="B172" i="28"/>
  <c r="C172" i="28"/>
  <c r="D172" i="28"/>
  <c r="E172" i="28"/>
  <c r="F172" i="28"/>
  <c r="G172" i="28"/>
  <c r="H172" i="28"/>
  <c r="I172" i="28"/>
  <c r="J172" i="28"/>
  <c r="K172" i="28"/>
  <c r="L172" i="28"/>
  <c r="M172" i="28"/>
  <c r="N172" i="28"/>
  <c r="O172" i="28"/>
  <c r="P172" i="28"/>
  <c r="Q172" i="28"/>
  <c r="R172" i="28"/>
  <c r="S172" i="28"/>
  <c r="T172" i="28"/>
  <c r="U172" i="28"/>
  <c r="V172" i="28"/>
  <c r="B173" i="28"/>
  <c r="C173" i="28"/>
  <c r="D173" i="28"/>
  <c r="E173" i="28"/>
  <c r="F173" i="28"/>
  <c r="G173" i="28"/>
  <c r="H173" i="28"/>
  <c r="I173" i="28"/>
  <c r="J173" i="28"/>
  <c r="K173" i="28"/>
  <c r="L173" i="28"/>
  <c r="M173" i="28"/>
  <c r="N173" i="28"/>
  <c r="O173" i="28"/>
  <c r="P173" i="28"/>
  <c r="Q173" i="28"/>
  <c r="R173" i="28"/>
  <c r="S173" i="28"/>
  <c r="T173" i="28"/>
  <c r="U173" i="28"/>
  <c r="V173" i="28"/>
  <c r="B174" i="28"/>
  <c r="C174" i="28"/>
  <c r="D174" i="28"/>
  <c r="E174" i="28"/>
  <c r="F174" i="28"/>
  <c r="G174" i="28"/>
  <c r="H174" i="28"/>
  <c r="I174" i="28"/>
  <c r="J174" i="28"/>
  <c r="K174" i="28"/>
  <c r="L174" i="28"/>
  <c r="M174" i="28"/>
  <c r="N174" i="28"/>
  <c r="O174" i="28"/>
  <c r="P174" i="28"/>
  <c r="Q174" i="28"/>
  <c r="R174" i="28"/>
  <c r="S174" i="28"/>
  <c r="T174" i="28"/>
  <c r="U174" i="28"/>
  <c r="V174" i="28"/>
  <c r="B175" i="28"/>
  <c r="C175" i="28"/>
  <c r="D175" i="28"/>
  <c r="E175" i="28"/>
  <c r="F175" i="28"/>
  <c r="G175" i="28"/>
  <c r="H175" i="28"/>
  <c r="I175" i="28"/>
  <c r="J175" i="28"/>
  <c r="K175" i="28"/>
  <c r="L175" i="28"/>
  <c r="M175" i="28"/>
  <c r="N175" i="28"/>
  <c r="O175" i="28"/>
  <c r="P175" i="28"/>
  <c r="Q175" i="28"/>
  <c r="R175" i="28"/>
  <c r="S175" i="28"/>
  <c r="T175" i="28"/>
  <c r="U175" i="28"/>
  <c r="V175" i="28"/>
  <c r="C176" i="28"/>
  <c r="D176" i="28"/>
  <c r="E176" i="28"/>
  <c r="F176" i="28"/>
  <c r="G176" i="28"/>
  <c r="H176" i="28"/>
  <c r="I176" i="28"/>
  <c r="J176" i="28"/>
  <c r="K176" i="28"/>
  <c r="L176" i="28"/>
  <c r="M176" i="28"/>
  <c r="N176" i="28"/>
  <c r="O176" i="28"/>
  <c r="P176" i="28"/>
  <c r="Q176" i="28"/>
  <c r="R176" i="28"/>
  <c r="S176" i="28"/>
  <c r="T176" i="28"/>
  <c r="U176" i="28"/>
  <c r="V176" i="28"/>
  <c r="B177" i="28"/>
  <c r="C177" i="28"/>
  <c r="D177" i="28"/>
  <c r="E177" i="28"/>
  <c r="F177" i="28"/>
  <c r="G177" i="28"/>
  <c r="H177" i="28"/>
  <c r="I177" i="28"/>
  <c r="J177" i="28"/>
  <c r="K177" i="28"/>
  <c r="L177" i="28"/>
  <c r="M177" i="28"/>
  <c r="N177" i="28"/>
  <c r="O177" i="28"/>
  <c r="P177" i="28"/>
  <c r="Q177" i="28"/>
  <c r="R177" i="28"/>
  <c r="S177" i="28"/>
  <c r="T177" i="28"/>
  <c r="U177" i="28"/>
  <c r="V177" i="28"/>
  <c r="B178" i="28"/>
  <c r="C178" i="28"/>
  <c r="D178" i="28"/>
  <c r="E178" i="28"/>
  <c r="F178" i="28"/>
  <c r="G178" i="28"/>
  <c r="H178" i="28"/>
  <c r="I178" i="28"/>
  <c r="J178" i="28"/>
  <c r="K178" i="28"/>
  <c r="L178" i="28"/>
  <c r="M178" i="28"/>
  <c r="N178" i="28"/>
  <c r="O178" i="28"/>
  <c r="P178" i="28"/>
  <c r="Q178" i="28"/>
  <c r="R178" i="28"/>
  <c r="S178" i="28"/>
  <c r="T178" i="28"/>
  <c r="U178" i="28"/>
  <c r="V178" i="28"/>
  <c r="B179" i="28"/>
  <c r="C179" i="28"/>
  <c r="D179" i="28"/>
  <c r="E179" i="28"/>
  <c r="F179" i="28"/>
  <c r="G179" i="28"/>
  <c r="H179" i="28"/>
  <c r="I179" i="28"/>
  <c r="J179" i="28"/>
  <c r="K179" i="28"/>
  <c r="L179" i="28"/>
  <c r="M179" i="28"/>
  <c r="N179" i="28"/>
  <c r="O179" i="28"/>
  <c r="P179" i="28"/>
  <c r="Q179" i="28"/>
  <c r="R179" i="28"/>
  <c r="S179" i="28"/>
  <c r="T179" i="28"/>
  <c r="U179" i="28"/>
  <c r="V179" i="28"/>
  <c r="B180" i="28"/>
  <c r="C180" i="28"/>
  <c r="D180" i="28"/>
  <c r="E180" i="28"/>
  <c r="F180" i="28"/>
  <c r="G180" i="28"/>
  <c r="H180" i="28"/>
  <c r="I180" i="28"/>
  <c r="J180" i="28"/>
  <c r="K180" i="28"/>
  <c r="L180" i="28"/>
  <c r="M180" i="28"/>
  <c r="N180" i="28"/>
  <c r="O180" i="28"/>
  <c r="P180" i="28"/>
  <c r="Q180" i="28"/>
  <c r="R180" i="28"/>
  <c r="S180" i="28"/>
  <c r="T180" i="28"/>
  <c r="U180" i="28"/>
  <c r="V180" i="28"/>
  <c r="B181" i="28"/>
  <c r="C181" i="28"/>
  <c r="D181" i="28"/>
  <c r="E181" i="28"/>
  <c r="F181" i="28"/>
  <c r="G181" i="28"/>
  <c r="H181" i="28"/>
  <c r="I181" i="28"/>
  <c r="J181" i="28"/>
  <c r="K181" i="28"/>
  <c r="L181" i="28"/>
  <c r="M181" i="28"/>
  <c r="N181" i="28"/>
  <c r="O181" i="28"/>
  <c r="P181" i="28"/>
  <c r="Q181" i="28"/>
  <c r="R181" i="28"/>
  <c r="S181" i="28"/>
  <c r="T181" i="28"/>
  <c r="U181" i="28"/>
  <c r="V181" i="28"/>
  <c r="B182" i="28"/>
  <c r="C182" i="28"/>
  <c r="D182" i="28"/>
  <c r="E182" i="28"/>
  <c r="F182" i="28"/>
  <c r="G182" i="28"/>
  <c r="H182" i="28"/>
  <c r="I182" i="28"/>
  <c r="J182" i="28"/>
  <c r="K182" i="28"/>
  <c r="L182" i="28"/>
  <c r="M182" i="28"/>
  <c r="N182" i="28"/>
  <c r="O182" i="28"/>
  <c r="P182" i="28"/>
  <c r="Q182" i="28"/>
  <c r="R182" i="28"/>
  <c r="S182" i="28"/>
  <c r="T182" i="28"/>
  <c r="U182" i="28"/>
  <c r="V182" i="28"/>
  <c r="B183" i="28"/>
  <c r="C183" i="28"/>
  <c r="D183" i="28"/>
  <c r="E183" i="28"/>
  <c r="F183" i="28"/>
  <c r="G183" i="28"/>
  <c r="H183" i="28"/>
  <c r="I183" i="28"/>
  <c r="J183" i="28"/>
  <c r="K183" i="28"/>
  <c r="L183" i="28"/>
  <c r="M183" i="28"/>
  <c r="N183" i="28"/>
  <c r="O183" i="28"/>
  <c r="P183" i="28"/>
  <c r="Q183" i="28"/>
  <c r="R183" i="28"/>
  <c r="S183" i="28"/>
  <c r="T183" i="28"/>
  <c r="U183" i="28"/>
  <c r="V183" i="28"/>
  <c r="B184" i="28"/>
  <c r="C184" i="28"/>
  <c r="D184" i="28"/>
  <c r="E184" i="28"/>
  <c r="F184" i="28"/>
  <c r="G184" i="28"/>
  <c r="H184" i="28"/>
  <c r="I184" i="28"/>
  <c r="J184" i="28"/>
  <c r="K184" i="28"/>
  <c r="L184" i="28"/>
  <c r="M184" i="28"/>
  <c r="N184" i="28"/>
  <c r="O184" i="28"/>
  <c r="P184" i="28"/>
  <c r="Q184" i="28"/>
  <c r="R184" i="28"/>
  <c r="S184" i="28"/>
  <c r="T184" i="28"/>
  <c r="U184" i="28"/>
  <c r="V184" i="28"/>
  <c r="B185" i="28"/>
  <c r="C185" i="28"/>
  <c r="D185" i="28"/>
  <c r="E185" i="28"/>
  <c r="F185" i="28"/>
  <c r="G185" i="28"/>
  <c r="H185" i="28"/>
  <c r="I185" i="28"/>
  <c r="J185" i="28"/>
  <c r="K185" i="28"/>
  <c r="L185" i="28"/>
  <c r="M185" i="28"/>
  <c r="N185" i="28"/>
  <c r="O185" i="28"/>
  <c r="P185" i="28"/>
  <c r="Q185" i="28"/>
  <c r="R185" i="28"/>
  <c r="S185" i="28"/>
  <c r="T185" i="28"/>
  <c r="U185" i="28"/>
  <c r="V185" i="28"/>
  <c r="B186" i="28"/>
  <c r="C186" i="28"/>
  <c r="D186" i="28"/>
  <c r="E186" i="28"/>
  <c r="F186" i="28"/>
  <c r="G186" i="28"/>
  <c r="H186" i="28"/>
  <c r="I186" i="28"/>
  <c r="J186" i="28"/>
  <c r="K186" i="28"/>
  <c r="L186" i="28"/>
  <c r="M186" i="28"/>
  <c r="N186" i="28"/>
  <c r="O186" i="28"/>
  <c r="P186" i="28"/>
  <c r="Q186" i="28"/>
  <c r="R186" i="28"/>
  <c r="S186" i="28"/>
  <c r="T186" i="28"/>
  <c r="U186" i="28"/>
  <c r="V186" i="28"/>
  <c r="B187" i="28"/>
  <c r="C187" i="28"/>
  <c r="D187" i="28"/>
  <c r="E187" i="28"/>
  <c r="F187" i="28"/>
  <c r="G187" i="28"/>
  <c r="H187" i="28"/>
  <c r="I187" i="28"/>
  <c r="J187" i="28"/>
  <c r="K187" i="28"/>
  <c r="L187" i="28"/>
  <c r="M187" i="28"/>
  <c r="N187" i="28"/>
  <c r="O187" i="28"/>
  <c r="P187" i="28"/>
  <c r="Q187" i="28"/>
  <c r="R187" i="28"/>
  <c r="S187" i="28"/>
  <c r="T187" i="28"/>
  <c r="U187" i="28"/>
  <c r="V187" i="28"/>
  <c r="B188" i="28"/>
  <c r="C188" i="28"/>
  <c r="D188" i="28"/>
  <c r="E188" i="28"/>
  <c r="F188" i="28"/>
  <c r="G188" i="28"/>
  <c r="H188" i="28"/>
  <c r="I188" i="28"/>
  <c r="J188" i="28"/>
  <c r="K188" i="28"/>
  <c r="L188" i="28"/>
  <c r="M188" i="28"/>
  <c r="N188" i="28"/>
  <c r="O188" i="28"/>
  <c r="P188" i="28"/>
  <c r="Q188" i="28"/>
  <c r="R188" i="28"/>
  <c r="S188" i="28"/>
  <c r="T188" i="28"/>
  <c r="U188" i="28"/>
  <c r="V188" i="28"/>
  <c r="B189" i="28"/>
  <c r="C189" i="28"/>
  <c r="D189" i="28"/>
  <c r="E189" i="28"/>
  <c r="F189" i="28"/>
  <c r="G189" i="28"/>
  <c r="H189" i="28"/>
  <c r="I189" i="28"/>
  <c r="J189" i="28"/>
  <c r="K189" i="28"/>
  <c r="L189" i="28"/>
  <c r="M189" i="28"/>
  <c r="N189" i="28"/>
  <c r="O189" i="28"/>
  <c r="P189" i="28"/>
  <c r="Q189" i="28"/>
  <c r="R189" i="28"/>
  <c r="S189" i="28"/>
  <c r="T189" i="28"/>
  <c r="U189" i="28"/>
  <c r="V189" i="28"/>
  <c r="B190" i="28"/>
  <c r="C190" i="28"/>
  <c r="D190" i="28"/>
  <c r="E190" i="28"/>
  <c r="F190" i="28"/>
  <c r="G190" i="28"/>
  <c r="H190" i="28"/>
  <c r="I190" i="28"/>
  <c r="J190" i="28"/>
  <c r="K190" i="28"/>
  <c r="L190" i="28"/>
  <c r="M190" i="28"/>
  <c r="N190" i="28"/>
  <c r="O190" i="28"/>
  <c r="P190" i="28"/>
  <c r="Q190" i="28"/>
  <c r="R190" i="28"/>
  <c r="S190" i="28"/>
  <c r="T190" i="28"/>
  <c r="U190" i="28"/>
  <c r="V190" i="28"/>
  <c r="B191" i="28"/>
  <c r="C191" i="28"/>
  <c r="D191" i="28"/>
  <c r="E191" i="28"/>
  <c r="F191" i="28"/>
  <c r="G191" i="28"/>
  <c r="H191" i="28"/>
  <c r="I191" i="28"/>
  <c r="J191" i="28"/>
  <c r="K191" i="28"/>
  <c r="L191" i="28"/>
  <c r="M191" i="28"/>
  <c r="N191" i="28"/>
  <c r="O191" i="28"/>
  <c r="P191" i="28"/>
  <c r="Q191" i="28"/>
  <c r="R191" i="28"/>
  <c r="S191" i="28"/>
  <c r="T191" i="28"/>
  <c r="U191" i="28"/>
  <c r="V191" i="28"/>
  <c r="B192" i="28"/>
  <c r="C192" i="28"/>
  <c r="D192" i="28"/>
  <c r="E192" i="28"/>
  <c r="F192" i="28"/>
  <c r="G192" i="28"/>
  <c r="H192" i="28"/>
  <c r="I192" i="28"/>
  <c r="J192" i="28"/>
  <c r="K192" i="28"/>
  <c r="L192" i="28"/>
  <c r="M192" i="28"/>
  <c r="N192" i="28"/>
  <c r="O192" i="28"/>
  <c r="P192" i="28"/>
  <c r="Q192" i="28"/>
  <c r="R192" i="28"/>
  <c r="S192" i="28"/>
  <c r="T192" i="28"/>
  <c r="U192" i="28"/>
  <c r="V192" i="28"/>
  <c r="B193" i="28"/>
  <c r="C193" i="28"/>
  <c r="D193" i="28"/>
  <c r="E193" i="28"/>
  <c r="F193" i="28"/>
  <c r="G193" i="28"/>
  <c r="H193" i="28"/>
  <c r="I193" i="28"/>
  <c r="J193" i="28"/>
  <c r="K193" i="28"/>
  <c r="L193" i="28"/>
  <c r="M193" i="28"/>
  <c r="N193" i="28"/>
  <c r="O193" i="28"/>
  <c r="P193" i="28"/>
  <c r="Q193" i="28"/>
  <c r="R193" i="28"/>
  <c r="S193" i="28"/>
  <c r="T193" i="28"/>
  <c r="U193" i="28"/>
  <c r="V193" i="28"/>
  <c r="B194" i="28"/>
  <c r="C194" i="28"/>
  <c r="D194" i="28"/>
  <c r="E194" i="28"/>
  <c r="F194" i="28"/>
  <c r="G194" i="28"/>
  <c r="H194" i="28"/>
  <c r="I194" i="28"/>
  <c r="J194" i="28"/>
  <c r="K194" i="28"/>
  <c r="L194" i="28"/>
  <c r="M194" i="28"/>
  <c r="N194" i="28"/>
  <c r="O194" i="28"/>
  <c r="P194" i="28"/>
  <c r="Q194" i="28"/>
  <c r="R194" i="28"/>
  <c r="S194" i="28"/>
  <c r="T194" i="28"/>
  <c r="U194" i="28"/>
  <c r="V194" i="28"/>
  <c r="B195" i="28"/>
  <c r="C195" i="28"/>
  <c r="D195" i="28"/>
  <c r="E195" i="28"/>
  <c r="F195" i="28"/>
  <c r="G195" i="28"/>
  <c r="H195" i="28"/>
  <c r="I195" i="28"/>
  <c r="J195" i="28"/>
  <c r="K195" i="28"/>
  <c r="L195" i="28"/>
  <c r="M195" i="28"/>
  <c r="N195" i="28"/>
  <c r="O195" i="28"/>
  <c r="P195" i="28"/>
  <c r="Q195" i="28"/>
  <c r="R195" i="28"/>
  <c r="S195" i="28"/>
  <c r="T195" i="28"/>
  <c r="U195" i="28"/>
  <c r="V195" i="28"/>
  <c r="B196" i="28"/>
  <c r="C196" i="28"/>
  <c r="D196" i="28"/>
  <c r="E196" i="28"/>
  <c r="F196" i="28"/>
  <c r="G196" i="28"/>
  <c r="H196" i="28"/>
  <c r="I196" i="28"/>
  <c r="J196" i="28"/>
  <c r="K196" i="28"/>
  <c r="L196" i="28"/>
  <c r="M196" i="28"/>
  <c r="N196" i="28"/>
  <c r="O196" i="28"/>
  <c r="P196" i="28"/>
  <c r="Q196" i="28"/>
  <c r="R196" i="28"/>
  <c r="S196" i="28"/>
  <c r="T196" i="28"/>
  <c r="U196" i="28"/>
  <c r="V196" i="28"/>
  <c r="B197" i="28"/>
  <c r="C197" i="28"/>
  <c r="D197" i="28"/>
  <c r="E197" i="28"/>
  <c r="F197" i="28"/>
  <c r="G197" i="28"/>
  <c r="H197" i="28"/>
  <c r="I197" i="28"/>
  <c r="J197" i="28"/>
  <c r="K197" i="28"/>
  <c r="L197" i="28"/>
  <c r="M197" i="28"/>
  <c r="N197" i="28"/>
  <c r="O197" i="28"/>
  <c r="P197" i="28"/>
  <c r="Q197" i="28"/>
  <c r="R197" i="28"/>
  <c r="S197" i="28"/>
  <c r="T197" i="28"/>
  <c r="U197" i="28"/>
  <c r="V197" i="28"/>
  <c r="B198" i="28"/>
  <c r="C198" i="28"/>
  <c r="D198" i="28"/>
  <c r="E198" i="28"/>
  <c r="F198" i="28"/>
  <c r="G198" i="28"/>
  <c r="H198" i="28"/>
  <c r="I198" i="28"/>
  <c r="J198" i="28"/>
  <c r="K198" i="28"/>
  <c r="L198" i="28"/>
  <c r="M198" i="28"/>
  <c r="N198" i="28"/>
  <c r="O198" i="28"/>
  <c r="P198" i="28"/>
  <c r="Q198" i="28"/>
  <c r="R198" i="28"/>
  <c r="S198" i="28"/>
  <c r="T198" i="28"/>
  <c r="U198" i="28"/>
  <c r="V198" i="28"/>
  <c r="B199" i="28"/>
  <c r="C199" i="28"/>
  <c r="D199" i="28"/>
  <c r="E199" i="28"/>
  <c r="F199" i="28"/>
  <c r="G199" i="28"/>
  <c r="H199" i="28"/>
  <c r="I199" i="28"/>
  <c r="J199" i="28"/>
  <c r="K199" i="28"/>
  <c r="L199" i="28"/>
  <c r="M199" i="28"/>
  <c r="N199" i="28"/>
  <c r="O199" i="28"/>
  <c r="P199" i="28"/>
  <c r="Q199" i="28"/>
  <c r="R199" i="28"/>
  <c r="S199" i="28"/>
  <c r="T199" i="28"/>
  <c r="U199" i="28"/>
  <c r="V199" i="28"/>
  <c r="B200" i="28"/>
  <c r="C200" i="28"/>
  <c r="D200" i="28"/>
  <c r="E200" i="28"/>
  <c r="F200" i="28"/>
  <c r="G200" i="28"/>
  <c r="H200" i="28"/>
  <c r="I200" i="28"/>
  <c r="J200" i="28"/>
  <c r="K200" i="28"/>
  <c r="L200" i="28"/>
  <c r="M200" i="28"/>
  <c r="N200" i="28"/>
  <c r="O200" i="28"/>
  <c r="P200" i="28"/>
  <c r="Q200" i="28"/>
  <c r="R200" i="28"/>
  <c r="S200" i="28"/>
  <c r="T200" i="28"/>
  <c r="U200" i="28"/>
  <c r="V200" i="28"/>
  <c r="B201" i="28"/>
  <c r="C201" i="28"/>
  <c r="D201" i="28"/>
  <c r="E201" i="28"/>
  <c r="F201" i="28"/>
  <c r="G201" i="28"/>
  <c r="H201" i="28"/>
  <c r="I201" i="28"/>
  <c r="J201" i="28"/>
  <c r="K201" i="28"/>
  <c r="L201" i="28"/>
  <c r="M201" i="28"/>
  <c r="N201" i="28"/>
  <c r="O201" i="28"/>
  <c r="P201" i="28"/>
  <c r="Q201" i="28"/>
  <c r="R201" i="28"/>
  <c r="S201" i="28"/>
  <c r="T201" i="28"/>
  <c r="U201" i="28"/>
  <c r="V201" i="28"/>
  <c r="B202" i="28"/>
  <c r="C202" i="28"/>
  <c r="D202" i="28"/>
  <c r="E202" i="28"/>
  <c r="F202" i="28"/>
  <c r="G202" i="28"/>
  <c r="H202" i="28"/>
  <c r="I202" i="28"/>
  <c r="J202" i="28"/>
  <c r="K202" i="28"/>
  <c r="L202" i="28"/>
  <c r="M202" i="28"/>
  <c r="N202" i="28"/>
  <c r="O202" i="28"/>
  <c r="P202" i="28"/>
  <c r="Q202" i="28"/>
  <c r="R202" i="28"/>
  <c r="S202" i="28"/>
  <c r="T202" i="28"/>
  <c r="U202" i="28"/>
  <c r="V202" i="28"/>
  <c r="B203" i="28"/>
  <c r="C203" i="28"/>
  <c r="D203" i="28"/>
  <c r="E203" i="28"/>
  <c r="F203" i="28"/>
  <c r="G203" i="28"/>
  <c r="H203" i="28"/>
  <c r="I203" i="28"/>
  <c r="J203" i="28"/>
  <c r="K203" i="28"/>
  <c r="L203" i="28"/>
  <c r="M203" i="28"/>
  <c r="N203" i="28"/>
  <c r="O203" i="28"/>
  <c r="P203" i="28"/>
  <c r="Q203" i="28"/>
  <c r="R203" i="28"/>
  <c r="S203" i="28"/>
  <c r="T203" i="28"/>
  <c r="U203" i="28"/>
  <c r="V203" i="28"/>
  <c r="B204" i="28"/>
  <c r="C204" i="28"/>
  <c r="D204" i="28"/>
  <c r="E204" i="28"/>
  <c r="F204" i="28"/>
  <c r="G204" i="28"/>
  <c r="H204" i="28"/>
  <c r="I204" i="28"/>
  <c r="J204" i="28"/>
  <c r="K204" i="28"/>
  <c r="L204" i="28"/>
  <c r="M204" i="28"/>
  <c r="N204" i="28"/>
  <c r="O204" i="28"/>
  <c r="P204" i="28"/>
  <c r="Q204" i="28"/>
  <c r="R204" i="28"/>
  <c r="S204" i="28"/>
  <c r="T204" i="28"/>
  <c r="U204" i="28"/>
  <c r="V204" i="28"/>
  <c r="B205" i="28"/>
  <c r="C205" i="28"/>
  <c r="D205" i="28"/>
  <c r="E205" i="28"/>
  <c r="F205" i="28"/>
  <c r="G205" i="28"/>
  <c r="H205" i="28"/>
  <c r="I205" i="28"/>
  <c r="J205" i="28"/>
  <c r="K205" i="28"/>
  <c r="L205" i="28"/>
  <c r="M205" i="28"/>
  <c r="N205" i="28"/>
  <c r="O205" i="28"/>
  <c r="P205" i="28"/>
  <c r="Q205" i="28"/>
  <c r="R205" i="28"/>
  <c r="S205" i="28"/>
  <c r="T205" i="28"/>
  <c r="U205" i="28"/>
  <c r="V205" i="28"/>
  <c r="B206" i="28"/>
  <c r="C206" i="28"/>
  <c r="D206" i="28"/>
  <c r="E206" i="28"/>
  <c r="F206" i="28"/>
  <c r="G206" i="28"/>
  <c r="H206" i="28"/>
  <c r="I206" i="28"/>
  <c r="J206" i="28"/>
  <c r="K206" i="28"/>
  <c r="L206" i="28"/>
  <c r="M206" i="28"/>
  <c r="N206" i="28"/>
  <c r="O206" i="28"/>
  <c r="P206" i="28"/>
  <c r="Q206" i="28"/>
  <c r="R206" i="28"/>
  <c r="S206" i="28"/>
  <c r="T206" i="28"/>
  <c r="U206" i="28"/>
  <c r="V206" i="28"/>
  <c r="B207" i="28"/>
  <c r="C207" i="28"/>
  <c r="D207" i="28"/>
  <c r="E207" i="28"/>
  <c r="F207" i="28"/>
  <c r="G207" i="28"/>
  <c r="H207" i="28"/>
  <c r="I207" i="28"/>
  <c r="J207" i="28"/>
  <c r="K207" i="28"/>
  <c r="L207" i="28"/>
  <c r="M207" i="28"/>
  <c r="N207" i="28"/>
  <c r="O207" i="28"/>
  <c r="P207" i="28"/>
  <c r="Q207" i="28"/>
  <c r="R207" i="28"/>
  <c r="S207" i="28"/>
  <c r="T207" i="28"/>
  <c r="U207" i="28"/>
  <c r="V207" i="28"/>
  <c r="B208" i="28"/>
  <c r="C208" i="28"/>
  <c r="D208" i="28"/>
  <c r="E208" i="28"/>
  <c r="F208" i="28"/>
  <c r="G208" i="28"/>
  <c r="H208" i="28"/>
  <c r="I208" i="28"/>
  <c r="J208" i="28"/>
  <c r="K208" i="28"/>
  <c r="L208" i="28"/>
  <c r="M208" i="28"/>
  <c r="N208" i="28"/>
  <c r="O208" i="28"/>
  <c r="P208" i="28"/>
  <c r="Q208" i="28"/>
  <c r="R208" i="28"/>
  <c r="S208" i="28"/>
  <c r="T208" i="28"/>
  <c r="U208" i="28"/>
  <c r="V208" i="28"/>
  <c r="B209" i="28"/>
  <c r="C209" i="28"/>
  <c r="D209" i="28"/>
  <c r="E209" i="28"/>
  <c r="F209" i="28"/>
  <c r="G209" i="28"/>
  <c r="H209" i="28"/>
  <c r="I209" i="28"/>
  <c r="J209" i="28"/>
  <c r="K209" i="28"/>
  <c r="L209" i="28"/>
  <c r="M209" i="28"/>
  <c r="N209" i="28"/>
  <c r="O209" i="28"/>
  <c r="P209" i="28"/>
  <c r="Q209" i="28"/>
  <c r="R209" i="28"/>
  <c r="S209" i="28"/>
  <c r="T209" i="28"/>
  <c r="U209" i="28"/>
  <c r="V209" i="28"/>
  <c r="B210" i="28"/>
  <c r="C210" i="28"/>
  <c r="D210" i="28"/>
  <c r="E210" i="28"/>
  <c r="F210" i="28"/>
  <c r="G210" i="28"/>
  <c r="H210" i="28"/>
  <c r="I210" i="28"/>
  <c r="J210" i="28"/>
  <c r="K210" i="28"/>
  <c r="L210" i="28"/>
  <c r="M210" i="28"/>
  <c r="N210" i="28"/>
  <c r="O210" i="28"/>
  <c r="P210" i="28"/>
  <c r="Q210" i="28"/>
  <c r="R210" i="28"/>
  <c r="S210" i="28"/>
  <c r="T210" i="28"/>
  <c r="U210" i="28"/>
  <c r="V210" i="28"/>
  <c r="B211" i="28"/>
  <c r="C211" i="28"/>
  <c r="D211" i="28"/>
  <c r="E211" i="28"/>
  <c r="F211" i="28"/>
  <c r="G211" i="28"/>
  <c r="H211" i="28"/>
  <c r="I211" i="28"/>
  <c r="J211" i="28"/>
  <c r="K211" i="28"/>
  <c r="L211" i="28"/>
  <c r="M211" i="28"/>
  <c r="N211" i="28"/>
  <c r="O211" i="28"/>
  <c r="P211" i="28"/>
  <c r="Q211" i="28"/>
  <c r="R211" i="28"/>
  <c r="S211" i="28"/>
  <c r="T211" i="28"/>
  <c r="U211" i="28"/>
  <c r="V211" i="28"/>
  <c r="B212" i="28"/>
  <c r="C212" i="28"/>
  <c r="D212" i="28"/>
  <c r="E212" i="28"/>
  <c r="F212" i="28"/>
  <c r="G212" i="28"/>
  <c r="H212" i="28"/>
  <c r="I212" i="28"/>
  <c r="J212" i="28"/>
  <c r="K212" i="28"/>
  <c r="L212" i="28"/>
  <c r="M212" i="28"/>
  <c r="N212" i="28"/>
  <c r="O212" i="28"/>
  <c r="P212" i="28"/>
  <c r="Q212" i="28"/>
  <c r="R212" i="28"/>
  <c r="S212" i="28"/>
  <c r="T212" i="28"/>
  <c r="U212" i="28"/>
  <c r="V212" i="28"/>
  <c r="B213" i="28"/>
  <c r="C213" i="28"/>
  <c r="D213" i="28"/>
  <c r="E213" i="28"/>
  <c r="F213" i="28"/>
  <c r="G213" i="28"/>
  <c r="H213" i="28"/>
  <c r="I213" i="28"/>
  <c r="J213" i="28"/>
  <c r="K213" i="28"/>
  <c r="L213" i="28"/>
  <c r="M213" i="28"/>
  <c r="N213" i="28"/>
  <c r="O213" i="28"/>
  <c r="P213" i="28"/>
  <c r="Q213" i="28"/>
  <c r="R213" i="28"/>
  <c r="S213" i="28"/>
  <c r="T213" i="28"/>
  <c r="U213" i="28"/>
  <c r="V213" i="28"/>
  <c r="B214" i="28"/>
  <c r="C214" i="28"/>
  <c r="D214" i="28"/>
  <c r="E214" i="28"/>
  <c r="F214" i="28"/>
  <c r="G214" i="28"/>
  <c r="H214" i="28"/>
  <c r="I214" i="28"/>
  <c r="J214" i="28"/>
  <c r="K214" i="28"/>
  <c r="L214" i="28"/>
  <c r="M214" i="28"/>
  <c r="N214" i="28"/>
  <c r="O214" i="28"/>
  <c r="P214" i="28"/>
  <c r="Q214" i="28"/>
  <c r="R214" i="28"/>
  <c r="S214" i="28"/>
  <c r="T214" i="28"/>
  <c r="U214" i="28"/>
  <c r="V214" i="28"/>
  <c r="B215" i="28"/>
  <c r="C215" i="28"/>
  <c r="D215" i="28"/>
  <c r="E215" i="28"/>
  <c r="F215" i="28"/>
  <c r="G215" i="28"/>
  <c r="H215" i="28"/>
  <c r="I215" i="28"/>
  <c r="J215" i="28"/>
  <c r="K215" i="28"/>
  <c r="L215" i="28"/>
  <c r="M215" i="28"/>
  <c r="N215" i="28"/>
  <c r="O215" i="28"/>
  <c r="P215" i="28"/>
  <c r="Q215" i="28"/>
  <c r="R215" i="28"/>
  <c r="S215" i="28"/>
  <c r="T215" i="28"/>
  <c r="U215" i="28"/>
  <c r="V215" i="28"/>
  <c r="F155" i="28"/>
  <c r="G155" i="28"/>
  <c r="H155" i="28"/>
  <c r="I155" i="28"/>
  <c r="J155" i="28"/>
  <c r="K155" i="28"/>
  <c r="L155" i="28"/>
  <c r="M155" i="28"/>
  <c r="N155" i="28"/>
  <c r="O155" i="28"/>
  <c r="P155" i="28"/>
  <c r="Q155" i="28"/>
  <c r="R155" i="28"/>
  <c r="S155" i="28"/>
  <c r="T155" i="28"/>
  <c r="U155" i="28"/>
  <c r="V155" i="28"/>
  <c r="E155" i="28"/>
  <c r="C155" i="28"/>
  <c r="D155" i="28"/>
  <c r="B155" i="28"/>
  <c r="B149" i="28"/>
  <c r="C149" i="28"/>
  <c r="D149" i="28"/>
  <c r="E149" i="28"/>
  <c r="F149" i="28"/>
  <c r="G149" i="28"/>
  <c r="H149" i="28"/>
  <c r="I149" i="28"/>
  <c r="J149" i="28"/>
  <c r="K149" i="28"/>
  <c r="L149" i="28"/>
  <c r="M149" i="28"/>
  <c r="N149" i="28"/>
  <c r="O149" i="28"/>
  <c r="P149" i="28"/>
  <c r="Q149" i="28"/>
  <c r="R149" i="28"/>
  <c r="S149" i="28"/>
  <c r="T149" i="28"/>
  <c r="U149" i="28"/>
  <c r="V149" i="28"/>
  <c r="B150" i="28"/>
  <c r="C150" i="28"/>
  <c r="D150" i="28"/>
  <c r="E150" i="28"/>
  <c r="F150" i="28"/>
  <c r="G150" i="28"/>
  <c r="H150" i="28"/>
  <c r="I150" i="28"/>
  <c r="J150" i="28"/>
  <c r="K150" i="28"/>
  <c r="L150" i="28"/>
  <c r="M150" i="28"/>
  <c r="N150" i="28"/>
  <c r="O150" i="28"/>
  <c r="P150" i="28"/>
  <c r="Q150" i="28"/>
  <c r="R150" i="28"/>
  <c r="S150" i="28"/>
  <c r="T150" i="28"/>
  <c r="U150" i="28"/>
  <c r="V150" i="28"/>
  <c r="F148" i="28"/>
  <c r="G148" i="28"/>
  <c r="H148" i="28"/>
  <c r="I148" i="28"/>
  <c r="J148" i="28"/>
  <c r="K148" i="28"/>
  <c r="L148" i="28"/>
  <c r="M148" i="28"/>
  <c r="N148" i="28"/>
  <c r="O148" i="28"/>
  <c r="P148" i="28"/>
  <c r="Q148" i="28"/>
  <c r="R148" i="28"/>
  <c r="S148" i="28"/>
  <c r="T148" i="28"/>
  <c r="U148" i="28"/>
  <c r="V148" i="28"/>
  <c r="E148" i="28"/>
  <c r="D148" i="28"/>
  <c r="C148" i="28"/>
  <c r="B148" i="28"/>
  <c r="B134" i="28"/>
  <c r="C134" i="28"/>
  <c r="D134" i="28"/>
  <c r="E134" i="28"/>
  <c r="F134" i="28"/>
  <c r="G134" i="28"/>
  <c r="H134" i="28"/>
  <c r="I134" i="28"/>
  <c r="J134" i="28"/>
  <c r="K134" i="28"/>
  <c r="L134" i="28"/>
  <c r="M134" i="28"/>
  <c r="N134" i="28"/>
  <c r="O134" i="28"/>
  <c r="P134" i="28"/>
  <c r="Q134" i="28"/>
  <c r="R134" i="28"/>
  <c r="S134" i="28"/>
  <c r="T134" i="28"/>
  <c r="U134" i="28"/>
  <c r="V134" i="28"/>
  <c r="B135" i="28"/>
  <c r="C135" i="28"/>
  <c r="D135" i="28"/>
  <c r="E135" i="28"/>
  <c r="F135" i="28"/>
  <c r="G135" i="28"/>
  <c r="H135" i="28"/>
  <c r="I135" i="28"/>
  <c r="J135" i="28"/>
  <c r="K135" i="28"/>
  <c r="L135" i="28"/>
  <c r="M135" i="28"/>
  <c r="N135" i="28"/>
  <c r="O135" i="28"/>
  <c r="P135" i="28"/>
  <c r="Q135" i="28"/>
  <c r="R135" i="28"/>
  <c r="S135" i="28"/>
  <c r="T135" i="28"/>
  <c r="U135" i="28"/>
  <c r="V135" i="28"/>
  <c r="B136" i="28"/>
  <c r="C136" i="28"/>
  <c r="D136" i="28"/>
  <c r="E136" i="28"/>
  <c r="F136" i="28"/>
  <c r="G136" i="28"/>
  <c r="H136" i="28"/>
  <c r="I136" i="28"/>
  <c r="J136" i="28"/>
  <c r="K136" i="28"/>
  <c r="L136" i="28"/>
  <c r="M136" i="28"/>
  <c r="N136" i="28"/>
  <c r="O136" i="28"/>
  <c r="P136" i="28"/>
  <c r="Q136" i="28"/>
  <c r="R136" i="28"/>
  <c r="S136" i="28"/>
  <c r="T136" i="28"/>
  <c r="U136" i="28"/>
  <c r="V136" i="28"/>
  <c r="B137" i="28"/>
  <c r="C137" i="28"/>
  <c r="D137" i="28"/>
  <c r="E137" i="28"/>
  <c r="F137" i="28"/>
  <c r="G137" i="28"/>
  <c r="H137" i="28"/>
  <c r="I137" i="28"/>
  <c r="J137" i="28"/>
  <c r="K137" i="28"/>
  <c r="L137" i="28"/>
  <c r="M137" i="28"/>
  <c r="N137" i="28"/>
  <c r="O137" i="28"/>
  <c r="P137" i="28"/>
  <c r="Q137" i="28"/>
  <c r="R137" i="28"/>
  <c r="S137" i="28"/>
  <c r="T137" i="28"/>
  <c r="U137" i="28"/>
  <c r="V137" i="28"/>
  <c r="B138" i="28"/>
  <c r="C138" i="28"/>
  <c r="D138" i="28"/>
  <c r="E138" i="28"/>
  <c r="F138" i="28"/>
  <c r="G138" i="28"/>
  <c r="H138" i="28"/>
  <c r="I138" i="28"/>
  <c r="J138" i="28"/>
  <c r="K138" i="28"/>
  <c r="L138" i="28"/>
  <c r="M138" i="28"/>
  <c r="N138" i="28"/>
  <c r="O138" i="28"/>
  <c r="P138" i="28"/>
  <c r="Q138" i="28"/>
  <c r="R138" i="28"/>
  <c r="S138" i="28"/>
  <c r="T138" i="28"/>
  <c r="U138" i="28"/>
  <c r="V138" i="28"/>
  <c r="B139" i="28"/>
  <c r="C139" i="28"/>
  <c r="D139" i="28"/>
  <c r="E139" i="28"/>
  <c r="F139" i="28"/>
  <c r="G139" i="28"/>
  <c r="H139" i="28"/>
  <c r="I139" i="28"/>
  <c r="J139" i="28"/>
  <c r="K139" i="28"/>
  <c r="L139" i="28"/>
  <c r="M139" i="28"/>
  <c r="N139" i="28"/>
  <c r="O139" i="28"/>
  <c r="P139" i="28"/>
  <c r="Q139" i="28"/>
  <c r="R139" i="28"/>
  <c r="S139" i="28"/>
  <c r="T139" i="28"/>
  <c r="U139" i="28"/>
  <c r="V139" i="28"/>
  <c r="B140" i="28"/>
  <c r="C140" i="28"/>
  <c r="D140" i="28"/>
  <c r="E140" i="28"/>
  <c r="F140" i="28"/>
  <c r="G140" i="28"/>
  <c r="H140" i="28"/>
  <c r="I140" i="28"/>
  <c r="J140" i="28"/>
  <c r="K140" i="28"/>
  <c r="L140" i="28"/>
  <c r="M140" i="28"/>
  <c r="N140" i="28"/>
  <c r="O140" i="28"/>
  <c r="P140" i="28"/>
  <c r="Q140" i="28"/>
  <c r="R140" i="28"/>
  <c r="S140" i="28"/>
  <c r="T140" i="28"/>
  <c r="U140" i="28"/>
  <c r="V140" i="28"/>
  <c r="B141" i="28"/>
  <c r="C141" i="28"/>
  <c r="D141" i="28"/>
  <c r="E141" i="28"/>
  <c r="F141" i="28"/>
  <c r="G141" i="28"/>
  <c r="H141" i="28"/>
  <c r="I141" i="28"/>
  <c r="J141" i="28"/>
  <c r="K141" i="28"/>
  <c r="L141" i="28"/>
  <c r="M141" i="28"/>
  <c r="N141" i="28"/>
  <c r="O141" i="28"/>
  <c r="P141" i="28"/>
  <c r="Q141" i="28"/>
  <c r="R141" i="28"/>
  <c r="S141" i="28"/>
  <c r="T141" i="28"/>
  <c r="U141" i="28"/>
  <c r="V141" i="28"/>
  <c r="B142" i="28"/>
  <c r="C142" i="28"/>
  <c r="D142" i="28"/>
  <c r="E142" i="28"/>
  <c r="F142" i="28"/>
  <c r="G142" i="28"/>
  <c r="H142" i="28"/>
  <c r="I142" i="28"/>
  <c r="J142" i="28"/>
  <c r="K142" i="28"/>
  <c r="L142" i="28"/>
  <c r="M142" i="28"/>
  <c r="N142" i="28"/>
  <c r="O142" i="28"/>
  <c r="P142" i="28"/>
  <c r="Q142" i="28"/>
  <c r="R142" i="28"/>
  <c r="S142" i="28"/>
  <c r="T142" i="28"/>
  <c r="U142" i="28"/>
  <c r="V142" i="28"/>
  <c r="B143" i="28"/>
  <c r="C143" i="28"/>
  <c r="D143" i="28"/>
  <c r="E143" i="28"/>
  <c r="F143" i="28"/>
  <c r="G143" i="28"/>
  <c r="H143" i="28"/>
  <c r="I143" i="28"/>
  <c r="J143" i="28"/>
  <c r="K143" i="28"/>
  <c r="L143" i="28"/>
  <c r="M143" i="28"/>
  <c r="N143" i="28"/>
  <c r="O143" i="28"/>
  <c r="P143" i="28"/>
  <c r="Q143" i="28"/>
  <c r="R143" i="28"/>
  <c r="S143" i="28"/>
  <c r="T143" i="28"/>
  <c r="U143" i="28"/>
  <c r="V143" i="28"/>
  <c r="B144" i="28"/>
  <c r="C144" i="28"/>
  <c r="D144" i="28"/>
  <c r="E144" i="28"/>
  <c r="F144" i="28"/>
  <c r="G144" i="28"/>
  <c r="H144" i="28"/>
  <c r="I144" i="28"/>
  <c r="J144" i="28"/>
  <c r="K144" i="28"/>
  <c r="L144" i="28"/>
  <c r="M144" i="28"/>
  <c r="N144" i="28"/>
  <c r="O144" i="28"/>
  <c r="P144" i="28"/>
  <c r="Q144" i="28"/>
  <c r="R144" i="28"/>
  <c r="S144" i="28"/>
  <c r="T144" i="28"/>
  <c r="U144" i="28"/>
  <c r="V144" i="28"/>
  <c r="B145" i="28"/>
  <c r="C145" i="28"/>
  <c r="D145" i="28"/>
  <c r="E145" i="28"/>
  <c r="F145" i="28"/>
  <c r="G145" i="28"/>
  <c r="H145" i="28"/>
  <c r="I145" i="28"/>
  <c r="J145" i="28"/>
  <c r="K145" i="28"/>
  <c r="L145" i="28"/>
  <c r="M145" i="28"/>
  <c r="N145" i="28"/>
  <c r="O145" i="28"/>
  <c r="P145" i="28"/>
  <c r="Q145" i="28"/>
  <c r="R145" i="28"/>
  <c r="S145" i="28"/>
  <c r="T145" i="28"/>
  <c r="U145" i="28"/>
  <c r="V145" i="28"/>
  <c r="B146" i="28"/>
  <c r="C146" i="28"/>
  <c r="D146" i="28"/>
  <c r="E146" i="28"/>
  <c r="F146" i="28"/>
  <c r="G146" i="28"/>
  <c r="H146" i="28"/>
  <c r="I146" i="28"/>
  <c r="J146" i="28"/>
  <c r="K146" i="28"/>
  <c r="L146" i="28"/>
  <c r="M146" i="28"/>
  <c r="N146" i="28"/>
  <c r="O146" i="28"/>
  <c r="P146" i="28"/>
  <c r="Q146" i="28"/>
  <c r="R146" i="28"/>
  <c r="S146" i="28"/>
  <c r="T146" i="28"/>
  <c r="U146" i="28"/>
  <c r="V146" i="28"/>
  <c r="F133" i="28"/>
  <c r="G133" i="28"/>
  <c r="H133" i="28"/>
  <c r="I133" i="28"/>
  <c r="J133" i="28"/>
  <c r="K133" i="28"/>
  <c r="L133" i="28"/>
  <c r="M133" i="28"/>
  <c r="N133" i="28"/>
  <c r="O133" i="28"/>
  <c r="P133" i="28"/>
  <c r="Q133" i="28"/>
  <c r="R133" i="28"/>
  <c r="S133" i="28"/>
  <c r="T133" i="28"/>
  <c r="U133" i="28"/>
  <c r="V133" i="28"/>
  <c r="E133" i="28"/>
  <c r="C133" i="28"/>
  <c r="D133" i="28"/>
  <c r="B133" i="28"/>
  <c r="B84" i="28"/>
  <c r="C84" i="28"/>
  <c r="D84" i="28"/>
  <c r="E84" i="28"/>
  <c r="F84" i="28"/>
  <c r="G84" i="28"/>
  <c r="H84" i="28"/>
  <c r="I84" i="28"/>
  <c r="J84" i="28"/>
  <c r="K84" i="28"/>
  <c r="L84" i="28"/>
  <c r="M84" i="28"/>
  <c r="N84" i="28"/>
  <c r="O84" i="28"/>
  <c r="P84" i="28"/>
  <c r="Q84" i="28"/>
  <c r="R84" i="28"/>
  <c r="S84" i="28"/>
  <c r="T84" i="28"/>
  <c r="U84" i="28"/>
  <c r="V84" i="28"/>
  <c r="B85" i="28"/>
  <c r="C85" i="28"/>
  <c r="D85" i="28"/>
  <c r="E85" i="28"/>
  <c r="F85" i="28"/>
  <c r="G85" i="28"/>
  <c r="H85" i="28"/>
  <c r="I85" i="28"/>
  <c r="J85" i="28"/>
  <c r="K85" i="28"/>
  <c r="L85" i="28"/>
  <c r="M85" i="28"/>
  <c r="N85" i="28"/>
  <c r="O85" i="28"/>
  <c r="P85" i="28"/>
  <c r="Q85" i="28"/>
  <c r="R85" i="28"/>
  <c r="S85" i="28"/>
  <c r="T85" i="28"/>
  <c r="U85" i="28"/>
  <c r="V85" i="28"/>
  <c r="B86" i="28"/>
  <c r="C86" i="28"/>
  <c r="D86" i="28"/>
  <c r="E86" i="28"/>
  <c r="F86" i="28"/>
  <c r="G86" i="28"/>
  <c r="H86" i="28"/>
  <c r="I86" i="28"/>
  <c r="J86" i="28"/>
  <c r="K86" i="28"/>
  <c r="L86" i="28"/>
  <c r="M86" i="28"/>
  <c r="N86" i="28"/>
  <c r="O86" i="28"/>
  <c r="P86" i="28"/>
  <c r="Q86" i="28"/>
  <c r="R86" i="28"/>
  <c r="S86" i="28"/>
  <c r="T86" i="28"/>
  <c r="U86" i="28"/>
  <c r="V86" i="28"/>
  <c r="B87" i="28"/>
  <c r="C87" i="28"/>
  <c r="D87" i="28"/>
  <c r="E87" i="28"/>
  <c r="F87" i="28"/>
  <c r="G87" i="28"/>
  <c r="H87" i="28"/>
  <c r="I87" i="28"/>
  <c r="J87" i="28"/>
  <c r="K87" i="28"/>
  <c r="L87" i="28"/>
  <c r="M87" i="28"/>
  <c r="N87" i="28"/>
  <c r="O87" i="28"/>
  <c r="P87" i="28"/>
  <c r="Q87" i="28"/>
  <c r="R87" i="28"/>
  <c r="S87" i="28"/>
  <c r="T87" i="28"/>
  <c r="U87" i="28"/>
  <c r="V87" i="28"/>
  <c r="B88" i="28"/>
  <c r="C88" i="28"/>
  <c r="D88" i="28"/>
  <c r="E88" i="28"/>
  <c r="F88" i="28"/>
  <c r="G88" i="28"/>
  <c r="H88" i="28"/>
  <c r="I88" i="28"/>
  <c r="J88" i="28"/>
  <c r="K88" i="28"/>
  <c r="L88" i="28"/>
  <c r="M88" i="28"/>
  <c r="N88" i="28"/>
  <c r="O88" i="28"/>
  <c r="P88" i="28"/>
  <c r="Q88" i="28"/>
  <c r="R88" i="28"/>
  <c r="S88" i="28"/>
  <c r="T88" i="28"/>
  <c r="U88" i="28"/>
  <c r="V88" i="28"/>
  <c r="B89" i="28"/>
  <c r="C89" i="28"/>
  <c r="D89" i="28"/>
  <c r="E89" i="28"/>
  <c r="F89" i="28"/>
  <c r="G89" i="28"/>
  <c r="H89" i="28"/>
  <c r="I89" i="28"/>
  <c r="J89" i="28"/>
  <c r="K89" i="28"/>
  <c r="L89" i="28"/>
  <c r="M89" i="28"/>
  <c r="N89" i="28"/>
  <c r="O89" i="28"/>
  <c r="P89" i="28"/>
  <c r="Q89" i="28"/>
  <c r="R89" i="28"/>
  <c r="S89" i="28"/>
  <c r="T89" i="28"/>
  <c r="U89" i="28"/>
  <c r="V89" i="28"/>
  <c r="B90" i="28"/>
  <c r="C90" i="28"/>
  <c r="D90" i="28"/>
  <c r="E90" i="28"/>
  <c r="F90" i="28"/>
  <c r="G90" i="28"/>
  <c r="H90" i="28"/>
  <c r="I90" i="28"/>
  <c r="J90" i="28"/>
  <c r="K90" i="28"/>
  <c r="L90" i="28"/>
  <c r="M90" i="28"/>
  <c r="N90" i="28"/>
  <c r="O90" i="28"/>
  <c r="P90" i="28"/>
  <c r="Q90" i="28"/>
  <c r="R90" i="28"/>
  <c r="S90" i="28"/>
  <c r="T90" i="28"/>
  <c r="U90" i="28"/>
  <c r="V90" i="28"/>
  <c r="B91" i="28"/>
  <c r="C91" i="28"/>
  <c r="D91" i="28"/>
  <c r="E91" i="28"/>
  <c r="F91" i="28"/>
  <c r="G91" i="28"/>
  <c r="H91" i="28"/>
  <c r="I91" i="28"/>
  <c r="J91" i="28"/>
  <c r="K91" i="28"/>
  <c r="L91" i="28"/>
  <c r="M91" i="28"/>
  <c r="N91" i="28"/>
  <c r="O91" i="28"/>
  <c r="P91" i="28"/>
  <c r="Q91" i="28"/>
  <c r="R91" i="28"/>
  <c r="S91" i="28"/>
  <c r="T91" i="28"/>
  <c r="U91" i="28"/>
  <c r="V91" i="28"/>
  <c r="B92" i="28"/>
  <c r="C92" i="28"/>
  <c r="D92" i="28"/>
  <c r="E92" i="28"/>
  <c r="F92" i="28"/>
  <c r="G92" i="28"/>
  <c r="H92" i="28"/>
  <c r="I92" i="28"/>
  <c r="J92" i="28"/>
  <c r="K92" i="28"/>
  <c r="L92" i="28"/>
  <c r="M92" i="28"/>
  <c r="N92" i="28"/>
  <c r="O92" i="28"/>
  <c r="P92" i="28"/>
  <c r="Q92" i="28"/>
  <c r="R92" i="28"/>
  <c r="S92" i="28"/>
  <c r="T92" i="28"/>
  <c r="U92" i="28"/>
  <c r="V92" i="28"/>
  <c r="B93" i="28"/>
  <c r="C93" i="28"/>
  <c r="D93" i="28"/>
  <c r="E93" i="28"/>
  <c r="F93" i="28"/>
  <c r="G93" i="28"/>
  <c r="H93" i="28"/>
  <c r="I93" i="28"/>
  <c r="J93" i="28"/>
  <c r="K93" i="28"/>
  <c r="L93" i="28"/>
  <c r="M93" i="28"/>
  <c r="N93" i="28"/>
  <c r="O93" i="28"/>
  <c r="P93" i="28"/>
  <c r="Q93" i="28"/>
  <c r="R93" i="28"/>
  <c r="S93" i="28"/>
  <c r="T93" i="28"/>
  <c r="U93" i="28"/>
  <c r="V93" i="28"/>
  <c r="B94" i="28"/>
  <c r="C94" i="28"/>
  <c r="D94" i="28"/>
  <c r="E94" i="28"/>
  <c r="F94" i="28"/>
  <c r="G94" i="28"/>
  <c r="H94" i="28"/>
  <c r="I94" i="28"/>
  <c r="J94" i="28"/>
  <c r="K94" i="28"/>
  <c r="L94" i="28"/>
  <c r="M94" i="28"/>
  <c r="N94" i="28"/>
  <c r="O94" i="28"/>
  <c r="P94" i="28"/>
  <c r="Q94" i="28"/>
  <c r="R94" i="28"/>
  <c r="S94" i="28"/>
  <c r="T94" i="28"/>
  <c r="U94" i="28"/>
  <c r="V94" i="28"/>
  <c r="B95" i="28"/>
  <c r="C95" i="28"/>
  <c r="D95" i="28"/>
  <c r="E95" i="28"/>
  <c r="F95" i="28"/>
  <c r="G95" i="28"/>
  <c r="H95" i="28"/>
  <c r="I95" i="28"/>
  <c r="J95" i="28"/>
  <c r="K95" i="28"/>
  <c r="L95" i="28"/>
  <c r="M95" i="28"/>
  <c r="N95" i="28"/>
  <c r="O95" i="28"/>
  <c r="P95" i="28"/>
  <c r="Q95" i="28"/>
  <c r="R95" i="28"/>
  <c r="S95" i="28"/>
  <c r="T95" i="28"/>
  <c r="U95" i="28"/>
  <c r="V95" i="28"/>
  <c r="B96" i="28"/>
  <c r="C96" i="28"/>
  <c r="D96" i="28"/>
  <c r="E96" i="28"/>
  <c r="F96" i="28"/>
  <c r="G96" i="28"/>
  <c r="H96" i="28"/>
  <c r="I96" i="28"/>
  <c r="J96" i="28"/>
  <c r="K96" i="28"/>
  <c r="L96" i="28"/>
  <c r="M96" i="28"/>
  <c r="N96" i="28"/>
  <c r="O96" i="28"/>
  <c r="P96" i="28"/>
  <c r="Q96" i="28"/>
  <c r="R96" i="28"/>
  <c r="S96" i="28"/>
  <c r="T96" i="28"/>
  <c r="U96" i="28"/>
  <c r="V96" i="28"/>
  <c r="B97" i="28"/>
  <c r="C97" i="28"/>
  <c r="D97" i="28"/>
  <c r="E97" i="28"/>
  <c r="F97" i="28"/>
  <c r="G97" i="28"/>
  <c r="H97" i="28"/>
  <c r="I97" i="28"/>
  <c r="J97" i="28"/>
  <c r="K97" i="28"/>
  <c r="L97" i="28"/>
  <c r="M97" i="28"/>
  <c r="N97" i="28"/>
  <c r="O97" i="28"/>
  <c r="P97" i="28"/>
  <c r="Q97" i="28"/>
  <c r="R97" i="28"/>
  <c r="S97" i="28"/>
  <c r="T97" i="28"/>
  <c r="U97" i="28"/>
  <c r="V97" i="28"/>
  <c r="B98" i="28"/>
  <c r="C98" i="28"/>
  <c r="D98" i="28"/>
  <c r="E98" i="28"/>
  <c r="F98" i="28"/>
  <c r="G98" i="28"/>
  <c r="H98" i="28"/>
  <c r="I98" i="28"/>
  <c r="J98" i="28"/>
  <c r="K98" i="28"/>
  <c r="L98" i="28"/>
  <c r="M98" i="28"/>
  <c r="N98" i="28"/>
  <c r="O98" i="28"/>
  <c r="P98" i="28"/>
  <c r="Q98" i="28"/>
  <c r="R98" i="28"/>
  <c r="S98" i="28"/>
  <c r="T98" i="28"/>
  <c r="U98" i="28"/>
  <c r="V98" i="28"/>
  <c r="B99" i="28"/>
  <c r="C99" i="28"/>
  <c r="D99" i="28"/>
  <c r="E99" i="28"/>
  <c r="F99" i="28"/>
  <c r="G99" i="28"/>
  <c r="H99" i="28"/>
  <c r="I99" i="28"/>
  <c r="J99" i="28"/>
  <c r="K99" i="28"/>
  <c r="L99" i="28"/>
  <c r="M99" i="28"/>
  <c r="N99" i="28"/>
  <c r="O99" i="28"/>
  <c r="P99" i="28"/>
  <c r="Q99" i="28"/>
  <c r="R99" i="28"/>
  <c r="S99" i="28"/>
  <c r="T99" i="28"/>
  <c r="U99" i="28"/>
  <c r="V99" i="28"/>
  <c r="B100" i="28"/>
  <c r="C100" i="28"/>
  <c r="D100" i="28"/>
  <c r="E100" i="28"/>
  <c r="F100" i="28"/>
  <c r="G100" i="28"/>
  <c r="H100" i="28"/>
  <c r="I100" i="28"/>
  <c r="J100" i="28"/>
  <c r="K100" i="28"/>
  <c r="L100" i="28"/>
  <c r="M100" i="28"/>
  <c r="N100" i="28"/>
  <c r="O100" i="28"/>
  <c r="P100" i="28"/>
  <c r="Q100" i="28"/>
  <c r="R100" i="28"/>
  <c r="S100" i="28"/>
  <c r="T100" i="28"/>
  <c r="U100" i="28"/>
  <c r="V100" i="28"/>
  <c r="B101" i="28"/>
  <c r="C101" i="28"/>
  <c r="D101" i="28"/>
  <c r="E101" i="28"/>
  <c r="F101" i="28"/>
  <c r="G101" i="28"/>
  <c r="H101" i="28"/>
  <c r="I101" i="28"/>
  <c r="J101" i="28"/>
  <c r="K101" i="28"/>
  <c r="L101" i="28"/>
  <c r="M101" i="28"/>
  <c r="N101" i="28"/>
  <c r="O101" i="28"/>
  <c r="P101" i="28"/>
  <c r="Q101" i="28"/>
  <c r="R101" i="28"/>
  <c r="S101" i="28"/>
  <c r="T101" i="28"/>
  <c r="U101" i="28"/>
  <c r="V101" i="28"/>
  <c r="B102" i="28"/>
  <c r="C102" i="28"/>
  <c r="D102" i="28"/>
  <c r="E102" i="28"/>
  <c r="F102" i="28"/>
  <c r="G102" i="28"/>
  <c r="H102" i="28"/>
  <c r="I102" i="28"/>
  <c r="J102" i="28"/>
  <c r="K102" i="28"/>
  <c r="L102" i="28"/>
  <c r="M102" i="28"/>
  <c r="N102" i="28"/>
  <c r="O102" i="28"/>
  <c r="P102" i="28"/>
  <c r="Q102" i="28"/>
  <c r="R102" i="28"/>
  <c r="S102" i="28"/>
  <c r="T102" i="28"/>
  <c r="U102" i="28"/>
  <c r="V102" i="28"/>
  <c r="B103" i="28"/>
  <c r="C103" i="28"/>
  <c r="D103" i="28"/>
  <c r="E103" i="28"/>
  <c r="F103" i="28"/>
  <c r="G103" i="28"/>
  <c r="H103" i="28"/>
  <c r="I103" i="28"/>
  <c r="J103" i="28"/>
  <c r="K103" i="28"/>
  <c r="L103" i="28"/>
  <c r="M103" i="28"/>
  <c r="N103" i="28"/>
  <c r="O103" i="28"/>
  <c r="P103" i="28"/>
  <c r="Q103" i="28"/>
  <c r="R103" i="28"/>
  <c r="S103" i="28"/>
  <c r="T103" i="28"/>
  <c r="U103" i="28"/>
  <c r="V103" i="28"/>
  <c r="B104" i="28"/>
  <c r="C104" i="28"/>
  <c r="D104" i="28"/>
  <c r="E104" i="28"/>
  <c r="F104" i="28"/>
  <c r="G104" i="28"/>
  <c r="H104" i="28"/>
  <c r="I104" i="28"/>
  <c r="J104" i="28"/>
  <c r="K104" i="28"/>
  <c r="L104" i="28"/>
  <c r="M104" i="28"/>
  <c r="N104" i="28"/>
  <c r="O104" i="28"/>
  <c r="P104" i="28"/>
  <c r="Q104" i="28"/>
  <c r="R104" i="28"/>
  <c r="S104" i="28"/>
  <c r="T104" i="28"/>
  <c r="U104" i="28"/>
  <c r="V104" i="28"/>
  <c r="B105" i="28"/>
  <c r="C105" i="28"/>
  <c r="D105" i="28"/>
  <c r="E105" i="28"/>
  <c r="F105" i="28"/>
  <c r="G105" i="28"/>
  <c r="H105" i="28"/>
  <c r="I105" i="28"/>
  <c r="J105" i="28"/>
  <c r="K105" i="28"/>
  <c r="L105" i="28"/>
  <c r="M105" i="28"/>
  <c r="N105" i="28"/>
  <c r="O105" i="28"/>
  <c r="P105" i="28"/>
  <c r="Q105" i="28"/>
  <c r="R105" i="28"/>
  <c r="S105" i="28"/>
  <c r="T105" i="28"/>
  <c r="U105" i="28"/>
  <c r="V105" i="28"/>
  <c r="B106" i="28"/>
  <c r="C106" i="28"/>
  <c r="D106" i="28"/>
  <c r="E106" i="28"/>
  <c r="F106" i="28"/>
  <c r="G106" i="28"/>
  <c r="H106" i="28"/>
  <c r="I106" i="28"/>
  <c r="J106" i="28"/>
  <c r="K106" i="28"/>
  <c r="L106" i="28"/>
  <c r="M106" i="28"/>
  <c r="N106" i="28"/>
  <c r="O106" i="28"/>
  <c r="P106" i="28"/>
  <c r="Q106" i="28"/>
  <c r="R106" i="28"/>
  <c r="S106" i="28"/>
  <c r="T106" i="28"/>
  <c r="U106" i="28"/>
  <c r="V106" i="28"/>
  <c r="B107" i="28"/>
  <c r="C107" i="28"/>
  <c r="D107" i="28"/>
  <c r="E107" i="28"/>
  <c r="F107" i="28"/>
  <c r="G107" i="28"/>
  <c r="H107" i="28"/>
  <c r="I107" i="28"/>
  <c r="J107" i="28"/>
  <c r="K107" i="28"/>
  <c r="L107" i="28"/>
  <c r="M107" i="28"/>
  <c r="N107" i="28"/>
  <c r="O107" i="28"/>
  <c r="P107" i="28"/>
  <c r="Q107" i="28"/>
  <c r="R107" i="28"/>
  <c r="S107" i="28"/>
  <c r="T107" i="28"/>
  <c r="U107" i="28"/>
  <c r="V107" i="28"/>
  <c r="B108" i="28"/>
  <c r="C108" i="28"/>
  <c r="D108" i="28"/>
  <c r="E108" i="28"/>
  <c r="F108" i="28"/>
  <c r="G108" i="28"/>
  <c r="H108" i="28"/>
  <c r="I108" i="28"/>
  <c r="J108" i="28"/>
  <c r="K108" i="28"/>
  <c r="L108" i="28"/>
  <c r="M108" i="28"/>
  <c r="N108" i="28"/>
  <c r="O108" i="28"/>
  <c r="P108" i="28"/>
  <c r="Q108" i="28"/>
  <c r="R108" i="28"/>
  <c r="S108" i="28"/>
  <c r="T108" i="28"/>
  <c r="U108" i="28"/>
  <c r="V108" i="28"/>
  <c r="B109" i="28"/>
  <c r="C109" i="28"/>
  <c r="D109" i="28"/>
  <c r="E109" i="28"/>
  <c r="F109" i="28"/>
  <c r="G109" i="28"/>
  <c r="H109" i="28"/>
  <c r="I109" i="28"/>
  <c r="J109" i="28"/>
  <c r="K109" i="28"/>
  <c r="L109" i="28"/>
  <c r="M109" i="28"/>
  <c r="N109" i="28"/>
  <c r="O109" i="28"/>
  <c r="P109" i="28"/>
  <c r="Q109" i="28"/>
  <c r="R109" i="28"/>
  <c r="S109" i="28"/>
  <c r="T109" i="28"/>
  <c r="U109" i="28"/>
  <c r="V109" i="28"/>
  <c r="B110" i="28"/>
  <c r="C110" i="28"/>
  <c r="D110" i="28"/>
  <c r="E110" i="28"/>
  <c r="F110" i="28"/>
  <c r="G110" i="28"/>
  <c r="H110" i="28"/>
  <c r="I110" i="28"/>
  <c r="J110" i="28"/>
  <c r="K110" i="28"/>
  <c r="L110" i="28"/>
  <c r="M110" i="28"/>
  <c r="N110" i="28"/>
  <c r="O110" i="28"/>
  <c r="P110" i="28"/>
  <c r="Q110" i="28"/>
  <c r="R110" i="28"/>
  <c r="S110" i="28"/>
  <c r="T110" i="28"/>
  <c r="U110" i="28"/>
  <c r="V110" i="28"/>
  <c r="B111" i="28"/>
  <c r="C111" i="28"/>
  <c r="D111" i="28"/>
  <c r="E111" i="28"/>
  <c r="F111" i="28"/>
  <c r="G111" i="28"/>
  <c r="H111" i="28"/>
  <c r="I111" i="28"/>
  <c r="J111" i="28"/>
  <c r="K111" i="28"/>
  <c r="L111" i="28"/>
  <c r="M111" i="28"/>
  <c r="N111" i="28"/>
  <c r="O111" i="28"/>
  <c r="P111" i="28"/>
  <c r="Q111" i="28"/>
  <c r="R111" i="28"/>
  <c r="S111" i="28"/>
  <c r="T111" i="28"/>
  <c r="U111" i="28"/>
  <c r="V111" i="28"/>
  <c r="B112" i="28"/>
  <c r="C112" i="28"/>
  <c r="D112" i="28"/>
  <c r="E112" i="28"/>
  <c r="F112" i="28"/>
  <c r="G112" i="28"/>
  <c r="H112" i="28"/>
  <c r="I112" i="28"/>
  <c r="J112" i="28"/>
  <c r="K112" i="28"/>
  <c r="L112" i="28"/>
  <c r="M112" i="28"/>
  <c r="N112" i="28"/>
  <c r="O112" i="28"/>
  <c r="P112" i="28"/>
  <c r="Q112" i="28"/>
  <c r="R112" i="28"/>
  <c r="S112" i="28"/>
  <c r="T112" i="28"/>
  <c r="U112" i="28"/>
  <c r="V112" i="28"/>
  <c r="B113" i="28"/>
  <c r="C113" i="28"/>
  <c r="D113" i="28"/>
  <c r="E113" i="28"/>
  <c r="F113" i="28"/>
  <c r="G113" i="28"/>
  <c r="H113" i="28"/>
  <c r="I113" i="28"/>
  <c r="J113" i="28"/>
  <c r="K113" i="28"/>
  <c r="L113" i="28"/>
  <c r="M113" i="28"/>
  <c r="N113" i="28"/>
  <c r="O113" i="28"/>
  <c r="P113" i="28"/>
  <c r="Q113" i="28"/>
  <c r="R113" i="28"/>
  <c r="S113" i="28"/>
  <c r="T113" i="28"/>
  <c r="U113" i="28"/>
  <c r="V113" i="28"/>
  <c r="B114" i="28"/>
  <c r="C114" i="28"/>
  <c r="D114" i="28"/>
  <c r="E114" i="28"/>
  <c r="F114" i="28"/>
  <c r="G114" i="28"/>
  <c r="H114" i="28"/>
  <c r="I114" i="28"/>
  <c r="J114" i="28"/>
  <c r="K114" i="28"/>
  <c r="L114" i="28"/>
  <c r="M114" i="28"/>
  <c r="N114" i="28"/>
  <c r="O114" i="28"/>
  <c r="P114" i="28"/>
  <c r="Q114" i="28"/>
  <c r="R114" i="28"/>
  <c r="S114" i="28"/>
  <c r="T114" i="28"/>
  <c r="U114" i="28"/>
  <c r="V114" i="28"/>
  <c r="B115" i="28"/>
  <c r="C115" i="28"/>
  <c r="D115" i="28"/>
  <c r="E115" i="28"/>
  <c r="F115" i="28"/>
  <c r="G115" i="28"/>
  <c r="H115" i="28"/>
  <c r="I115" i="28"/>
  <c r="J115" i="28"/>
  <c r="K115" i="28"/>
  <c r="L115" i="28"/>
  <c r="M115" i="28"/>
  <c r="N115" i="28"/>
  <c r="O115" i="28"/>
  <c r="P115" i="28"/>
  <c r="Q115" i="28"/>
  <c r="R115" i="28"/>
  <c r="S115" i="28"/>
  <c r="T115" i="28"/>
  <c r="U115" i="28"/>
  <c r="V115" i="28"/>
  <c r="B116" i="28"/>
  <c r="C116" i="28"/>
  <c r="D116" i="28"/>
  <c r="E116" i="28"/>
  <c r="F116" i="28"/>
  <c r="G116" i="28"/>
  <c r="H116" i="28"/>
  <c r="I116" i="28"/>
  <c r="J116" i="28"/>
  <c r="K116" i="28"/>
  <c r="L116" i="28"/>
  <c r="M116" i="28"/>
  <c r="N116" i="28"/>
  <c r="O116" i="28"/>
  <c r="P116" i="28"/>
  <c r="Q116" i="28"/>
  <c r="R116" i="28"/>
  <c r="S116" i="28"/>
  <c r="T116" i="28"/>
  <c r="U116" i="28"/>
  <c r="V116" i="28"/>
  <c r="B117" i="28"/>
  <c r="C117" i="28"/>
  <c r="D117" i="28"/>
  <c r="E117" i="28"/>
  <c r="F117" i="28"/>
  <c r="G117" i="28"/>
  <c r="H117" i="28"/>
  <c r="I117" i="28"/>
  <c r="J117" i="28"/>
  <c r="K117" i="28"/>
  <c r="L117" i="28"/>
  <c r="M117" i="28"/>
  <c r="N117" i="28"/>
  <c r="O117" i="28"/>
  <c r="P117" i="28"/>
  <c r="Q117" i="28"/>
  <c r="R117" i="28"/>
  <c r="S117" i="28"/>
  <c r="T117" i="28"/>
  <c r="U117" i="28"/>
  <c r="V117" i="28"/>
  <c r="B118" i="28"/>
  <c r="C118" i="28"/>
  <c r="D118" i="28"/>
  <c r="E118" i="28"/>
  <c r="F118" i="28"/>
  <c r="G118" i="28"/>
  <c r="H118" i="28"/>
  <c r="I118" i="28"/>
  <c r="J118" i="28"/>
  <c r="K118" i="28"/>
  <c r="L118" i="28"/>
  <c r="M118" i="28"/>
  <c r="N118" i="28"/>
  <c r="O118" i="28"/>
  <c r="P118" i="28"/>
  <c r="Q118" i="28"/>
  <c r="R118" i="28"/>
  <c r="S118" i="28"/>
  <c r="T118" i="28"/>
  <c r="U118" i="28"/>
  <c r="V118" i="28"/>
  <c r="B119" i="28"/>
  <c r="C119" i="28"/>
  <c r="D119" i="28"/>
  <c r="E119" i="28"/>
  <c r="F119" i="28"/>
  <c r="G119" i="28"/>
  <c r="H119" i="28"/>
  <c r="I119" i="28"/>
  <c r="J119" i="28"/>
  <c r="K119" i="28"/>
  <c r="L119" i="28"/>
  <c r="M119" i="28"/>
  <c r="N119" i="28"/>
  <c r="O119" i="28"/>
  <c r="P119" i="28"/>
  <c r="Q119" i="28"/>
  <c r="R119" i="28"/>
  <c r="S119" i="28"/>
  <c r="T119" i="28"/>
  <c r="U119" i="28"/>
  <c r="V119" i="28"/>
  <c r="B120" i="28"/>
  <c r="C120" i="28"/>
  <c r="D120" i="28"/>
  <c r="E120" i="28"/>
  <c r="F120" i="28"/>
  <c r="G120" i="28"/>
  <c r="H120" i="28"/>
  <c r="I120" i="28"/>
  <c r="J120" i="28"/>
  <c r="K120" i="28"/>
  <c r="L120" i="28"/>
  <c r="M120" i="28"/>
  <c r="N120" i="28"/>
  <c r="O120" i="28"/>
  <c r="P120" i="28"/>
  <c r="Q120" i="28"/>
  <c r="R120" i="28"/>
  <c r="S120" i="28"/>
  <c r="T120" i="28"/>
  <c r="U120" i="28"/>
  <c r="V120" i="28"/>
  <c r="B121" i="28"/>
  <c r="C121" i="28"/>
  <c r="D121" i="28"/>
  <c r="E121" i="28"/>
  <c r="F121" i="28"/>
  <c r="G121" i="28"/>
  <c r="H121" i="28"/>
  <c r="I121" i="28"/>
  <c r="J121" i="28"/>
  <c r="K121" i="28"/>
  <c r="L121" i="28"/>
  <c r="M121" i="28"/>
  <c r="N121" i="28"/>
  <c r="O121" i="28"/>
  <c r="P121" i="28"/>
  <c r="Q121" i="28"/>
  <c r="R121" i="28"/>
  <c r="S121" i="28"/>
  <c r="T121" i="28"/>
  <c r="U121" i="28"/>
  <c r="V121" i="28"/>
  <c r="B122" i="28"/>
  <c r="C122" i="28"/>
  <c r="D122" i="28"/>
  <c r="E122" i="28"/>
  <c r="F122" i="28"/>
  <c r="G122" i="28"/>
  <c r="H122" i="28"/>
  <c r="I122" i="28"/>
  <c r="J122" i="28"/>
  <c r="K122" i="28"/>
  <c r="L122" i="28"/>
  <c r="M122" i="28"/>
  <c r="N122" i="28"/>
  <c r="O122" i="28"/>
  <c r="P122" i="28"/>
  <c r="Q122" i="28"/>
  <c r="R122" i="28"/>
  <c r="S122" i="28"/>
  <c r="T122" i="28"/>
  <c r="U122" i="28"/>
  <c r="V122" i="28"/>
  <c r="B123" i="28"/>
  <c r="C123" i="28"/>
  <c r="D123" i="28"/>
  <c r="E123" i="28"/>
  <c r="F123" i="28"/>
  <c r="G123" i="28"/>
  <c r="H123" i="28"/>
  <c r="I123" i="28"/>
  <c r="J123" i="28"/>
  <c r="K123" i="28"/>
  <c r="L123" i="28"/>
  <c r="M123" i="28"/>
  <c r="N123" i="28"/>
  <c r="O123" i="28"/>
  <c r="P123" i="28"/>
  <c r="Q123" i="28"/>
  <c r="R123" i="28"/>
  <c r="S123" i="28"/>
  <c r="T123" i="28"/>
  <c r="U123" i="28"/>
  <c r="V123" i="28"/>
  <c r="B124" i="28"/>
  <c r="C124" i="28"/>
  <c r="D124" i="28"/>
  <c r="E124" i="28"/>
  <c r="F124" i="28"/>
  <c r="G124" i="28"/>
  <c r="H124" i="28"/>
  <c r="I124" i="28"/>
  <c r="J124" i="28"/>
  <c r="K124" i="28"/>
  <c r="L124" i="28"/>
  <c r="M124" i="28"/>
  <c r="N124" i="28"/>
  <c r="O124" i="28"/>
  <c r="P124" i="28"/>
  <c r="Q124" i="28"/>
  <c r="R124" i="28"/>
  <c r="S124" i="28"/>
  <c r="T124" i="28"/>
  <c r="U124" i="28"/>
  <c r="V124" i="28"/>
  <c r="B125" i="28"/>
  <c r="C125" i="28"/>
  <c r="D125" i="28"/>
  <c r="E125" i="28"/>
  <c r="F125" i="28"/>
  <c r="G125" i="28"/>
  <c r="H125" i="28"/>
  <c r="I125" i="28"/>
  <c r="J125" i="28"/>
  <c r="K125" i="28"/>
  <c r="L125" i="28"/>
  <c r="M125" i="28"/>
  <c r="N125" i="28"/>
  <c r="O125" i="28"/>
  <c r="P125" i="28"/>
  <c r="Q125" i="28"/>
  <c r="R125" i="28"/>
  <c r="S125" i="28"/>
  <c r="T125" i="28"/>
  <c r="U125" i="28"/>
  <c r="V125" i="28"/>
  <c r="B126" i="28"/>
  <c r="C126" i="28"/>
  <c r="D126" i="28"/>
  <c r="E126" i="28"/>
  <c r="F126" i="28"/>
  <c r="G126" i="28"/>
  <c r="H126" i="28"/>
  <c r="I126" i="28"/>
  <c r="J126" i="28"/>
  <c r="K126" i="28"/>
  <c r="L126" i="28"/>
  <c r="M126" i="28"/>
  <c r="N126" i="28"/>
  <c r="O126" i="28"/>
  <c r="P126" i="28"/>
  <c r="Q126" i="28"/>
  <c r="R126" i="28"/>
  <c r="S126" i="28"/>
  <c r="T126" i="28"/>
  <c r="U126" i="28"/>
  <c r="V126" i="28"/>
  <c r="B127" i="28"/>
  <c r="C127" i="28"/>
  <c r="D127" i="28"/>
  <c r="E127" i="28"/>
  <c r="F127" i="28"/>
  <c r="G127" i="28"/>
  <c r="H127" i="28"/>
  <c r="I127" i="28"/>
  <c r="J127" i="28"/>
  <c r="K127" i="28"/>
  <c r="L127" i="28"/>
  <c r="M127" i="28"/>
  <c r="N127" i="28"/>
  <c r="O127" i="28"/>
  <c r="P127" i="28"/>
  <c r="Q127" i="28"/>
  <c r="R127" i="28"/>
  <c r="S127" i="28"/>
  <c r="T127" i="28"/>
  <c r="U127" i="28"/>
  <c r="V127" i="28"/>
  <c r="B128" i="28"/>
  <c r="C128" i="28"/>
  <c r="D128" i="28"/>
  <c r="E128" i="28"/>
  <c r="F128" i="28"/>
  <c r="G128" i="28"/>
  <c r="H128" i="28"/>
  <c r="I128" i="28"/>
  <c r="J128" i="28"/>
  <c r="K128" i="28"/>
  <c r="L128" i="28"/>
  <c r="M128" i="28"/>
  <c r="N128" i="28"/>
  <c r="O128" i="28"/>
  <c r="P128" i="28"/>
  <c r="Q128" i="28"/>
  <c r="R128" i="28"/>
  <c r="S128" i="28"/>
  <c r="T128" i="28"/>
  <c r="U128" i="28"/>
  <c r="V128" i="28"/>
  <c r="B129" i="28"/>
  <c r="C129" i="28"/>
  <c r="D129" i="28"/>
  <c r="E129" i="28"/>
  <c r="F129" i="28"/>
  <c r="G129" i="28"/>
  <c r="H129" i="28"/>
  <c r="I129" i="28"/>
  <c r="J129" i="28"/>
  <c r="K129" i="28"/>
  <c r="L129" i="28"/>
  <c r="M129" i="28"/>
  <c r="N129" i="28"/>
  <c r="O129" i="28"/>
  <c r="P129" i="28"/>
  <c r="Q129" i="28"/>
  <c r="R129" i="28"/>
  <c r="S129" i="28"/>
  <c r="T129" i="28"/>
  <c r="U129" i="28"/>
  <c r="V129" i="28"/>
  <c r="B130" i="28"/>
  <c r="C130" i="28"/>
  <c r="D130" i="28"/>
  <c r="E130" i="28"/>
  <c r="F130" i="28"/>
  <c r="G130" i="28"/>
  <c r="H130" i="28"/>
  <c r="I130" i="28"/>
  <c r="J130" i="28"/>
  <c r="K130" i="28"/>
  <c r="L130" i="28"/>
  <c r="M130" i="28"/>
  <c r="N130" i="28"/>
  <c r="O130" i="28"/>
  <c r="P130" i="28"/>
  <c r="Q130" i="28"/>
  <c r="R130" i="28"/>
  <c r="S130" i="28"/>
  <c r="T130" i="28"/>
  <c r="U130" i="28"/>
  <c r="V130" i="28"/>
  <c r="B131" i="28"/>
  <c r="C131" i="28"/>
  <c r="D131" i="28"/>
  <c r="E131" i="28"/>
  <c r="F131" i="28"/>
  <c r="G131" i="28"/>
  <c r="H131" i="28"/>
  <c r="I131" i="28"/>
  <c r="J131" i="28"/>
  <c r="K131" i="28"/>
  <c r="L131" i="28"/>
  <c r="M131" i="28"/>
  <c r="N131" i="28"/>
  <c r="O131" i="28"/>
  <c r="P131" i="28"/>
  <c r="Q131" i="28"/>
  <c r="R131" i="28"/>
  <c r="S131" i="28"/>
  <c r="T131" i="28"/>
  <c r="U131" i="28"/>
  <c r="V131" i="28"/>
  <c r="F83" i="28"/>
  <c r="G83" i="28"/>
  <c r="H83" i="28"/>
  <c r="I83" i="28"/>
  <c r="J83" i="28"/>
  <c r="K83" i="28"/>
  <c r="L83" i="28"/>
  <c r="M83" i="28"/>
  <c r="N83" i="28"/>
  <c r="O83" i="28"/>
  <c r="P83" i="28"/>
  <c r="Q83" i="28"/>
  <c r="R83" i="28"/>
  <c r="S83" i="28"/>
  <c r="T83" i="28"/>
  <c r="U83" i="28"/>
  <c r="V83" i="28"/>
  <c r="E83" i="28"/>
  <c r="C83" i="28"/>
  <c r="D83" i="28"/>
  <c r="B83" i="28"/>
  <c r="E74" i="28"/>
  <c r="F74" i="28"/>
  <c r="G74" i="28"/>
  <c r="H74" i="28"/>
  <c r="I74" i="28"/>
  <c r="J74" i="28"/>
  <c r="K74" i="28"/>
  <c r="L74" i="28"/>
  <c r="M74" i="28"/>
  <c r="N74" i="28"/>
  <c r="O74" i="28"/>
  <c r="P74" i="28"/>
  <c r="Q74" i="28"/>
  <c r="R74" i="28"/>
  <c r="S74" i="28"/>
  <c r="T74" i="28"/>
  <c r="U74" i="28"/>
  <c r="V74" i="28"/>
  <c r="C74" i="28"/>
  <c r="D74" i="28"/>
  <c r="B48" i="28"/>
  <c r="C48" i="28"/>
  <c r="D48" i="28"/>
  <c r="E48" i="28"/>
  <c r="F48" i="28"/>
  <c r="G48" i="28"/>
  <c r="H48" i="28"/>
  <c r="I48" i="28"/>
  <c r="J48" i="28"/>
  <c r="K48" i="28"/>
  <c r="L48" i="28"/>
  <c r="M48" i="28"/>
  <c r="N48" i="28"/>
  <c r="O48" i="28"/>
  <c r="P48" i="28"/>
  <c r="Q48" i="28"/>
  <c r="R48" i="28"/>
  <c r="S48" i="28"/>
  <c r="T48" i="28"/>
  <c r="U48" i="28"/>
  <c r="V48" i="28"/>
  <c r="B49" i="28"/>
  <c r="C49" i="28"/>
  <c r="D49" i="28"/>
  <c r="E49" i="28"/>
  <c r="F49" i="28"/>
  <c r="G49" i="28"/>
  <c r="H49" i="28"/>
  <c r="I49" i="28"/>
  <c r="J49" i="28"/>
  <c r="K49" i="28"/>
  <c r="L49" i="28"/>
  <c r="M49" i="28"/>
  <c r="N49" i="28"/>
  <c r="O49" i="28"/>
  <c r="P49" i="28"/>
  <c r="Q49" i="28"/>
  <c r="R49" i="28"/>
  <c r="S49" i="28"/>
  <c r="T49" i="28"/>
  <c r="U49" i="28"/>
  <c r="V49" i="28"/>
  <c r="B50" i="28"/>
  <c r="C50" i="28"/>
  <c r="D50" i="28"/>
  <c r="E50" i="28"/>
  <c r="F50" i="28"/>
  <c r="G50" i="28"/>
  <c r="H50" i="28"/>
  <c r="I50" i="28"/>
  <c r="J50" i="28"/>
  <c r="K50" i="28"/>
  <c r="L50" i="28"/>
  <c r="M50" i="28"/>
  <c r="N50" i="28"/>
  <c r="O50" i="28"/>
  <c r="P50" i="28"/>
  <c r="Q50" i="28"/>
  <c r="R50" i="28"/>
  <c r="S50" i="28"/>
  <c r="T50" i="28"/>
  <c r="U50" i="28"/>
  <c r="V50" i="28"/>
  <c r="B51" i="28"/>
  <c r="C51" i="28"/>
  <c r="D51" i="28"/>
  <c r="E51" i="28"/>
  <c r="F51" i="28"/>
  <c r="G51" i="28"/>
  <c r="H51" i="28"/>
  <c r="I51" i="28"/>
  <c r="J51" i="28"/>
  <c r="K51" i="28"/>
  <c r="L51" i="28"/>
  <c r="M51" i="28"/>
  <c r="N51" i="28"/>
  <c r="O51" i="28"/>
  <c r="P51" i="28"/>
  <c r="Q51" i="28"/>
  <c r="R51" i="28"/>
  <c r="S51" i="28"/>
  <c r="T51" i="28"/>
  <c r="U51" i="28"/>
  <c r="V51" i="28"/>
  <c r="B52" i="28"/>
  <c r="C52" i="28"/>
  <c r="D52" i="28"/>
  <c r="E52" i="28"/>
  <c r="F52" i="28"/>
  <c r="G52" i="28"/>
  <c r="H52" i="28"/>
  <c r="I52" i="28"/>
  <c r="J52" i="28"/>
  <c r="K52" i="28"/>
  <c r="L52" i="28"/>
  <c r="M52" i="28"/>
  <c r="N52" i="28"/>
  <c r="O52" i="28"/>
  <c r="P52" i="28"/>
  <c r="Q52" i="28"/>
  <c r="R52" i="28"/>
  <c r="S52" i="28"/>
  <c r="T52" i="28"/>
  <c r="U52" i="28"/>
  <c r="V52" i="28"/>
  <c r="B53" i="28"/>
  <c r="C53" i="28"/>
  <c r="D53" i="28"/>
  <c r="E53" i="28"/>
  <c r="F53" i="28"/>
  <c r="G53" i="28"/>
  <c r="H53" i="28"/>
  <c r="I53" i="28"/>
  <c r="J53" i="28"/>
  <c r="K53" i="28"/>
  <c r="L53" i="28"/>
  <c r="M53" i="28"/>
  <c r="N53" i="28"/>
  <c r="O53" i="28"/>
  <c r="P53" i="28"/>
  <c r="Q53" i="28"/>
  <c r="R53" i="28"/>
  <c r="S53" i="28"/>
  <c r="T53" i="28"/>
  <c r="U53" i="28"/>
  <c r="V53" i="28"/>
  <c r="B54" i="28"/>
  <c r="C54" i="28"/>
  <c r="D54" i="28"/>
  <c r="E54" i="28"/>
  <c r="F54" i="28"/>
  <c r="G54" i="28"/>
  <c r="H54" i="28"/>
  <c r="I54" i="28"/>
  <c r="J54" i="28"/>
  <c r="K54" i="28"/>
  <c r="L54" i="28"/>
  <c r="M54" i="28"/>
  <c r="N54" i="28"/>
  <c r="O54" i="28"/>
  <c r="P54" i="28"/>
  <c r="Q54" i="28"/>
  <c r="R54" i="28"/>
  <c r="S54" i="28"/>
  <c r="T54" i="28"/>
  <c r="U54" i="28"/>
  <c r="V54" i="28"/>
  <c r="B55" i="28"/>
  <c r="C55" i="28"/>
  <c r="D55" i="28"/>
  <c r="E55" i="28"/>
  <c r="F55" i="28"/>
  <c r="G55" i="28"/>
  <c r="H55" i="28"/>
  <c r="I55" i="28"/>
  <c r="J55" i="28"/>
  <c r="K55" i="28"/>
  <c r="L55" i="28"/>
  <c r="M55" i="28"/>
  <c r="N55" i="28"/>
  <c r="O55" i="28"/>
  <c r="P55" i="28"/>
  <c r="Q55" i="28"/>
  <c r="R55" i="28"/>
  <c r="S55" i="28"/>
  <c r="T55" i="28"/>
  <c r="U55" i="28"/>
  <c r="V55" i="28"/>
  <c r="B56" i="28"/>
  <c r="C56" i="28"/>
  <c r="D56" i="28"/>
  <c r="E56" i="28"/>
  <c r="F56" i="28"/>
  <c r="G56" i="28"/>
  <c r="H56" i="28"/>
  <c r="I56" i="28"/>
  <c r="J56" i="28"/>
  <c r="K56" i="28"/>
  <c r="L56" i="28"/>
  <c r="M56" i="28"/>
  <c r="N56" i="28"/>
  <c r="O56" i="28"/>
  <c r="P56" i="28"/>
  <c r="Q56" i="28"/>
  <c r="R56" i="28"/>
  <c r="S56" i="28"/>
  <c r="T56" i="28"/>
  <c r="U56" i="28"/>
  <c r="V56" i="28"/>
  <c r="B57" i="28"/>
  <c r="C57" i="28"/>
  <c r="D57" i="28"/>
  <c r="E57" i="28"/>
  <c r="F57" i="28"/>
  <c r="G57" i="28"/>
  <c r="H57" i="28"/>
  <c r="I57" i="28"/>
  <c r="J57" i="28"/>
  <c r="K57" i="28"/>
  <c r="L57" i="28"/>
  <c r="M57" i="28"/>
  <c r="N57" i="28"/>
  <c r="O57" i="28"/>
  <c r="P57" i="28"/>
  <c r="Q57" i="28"/>
  <c r="R57" i="28"/>
  <c r="S57" i="28"/>
  <c r="T57" i="28"/>
  <c r="U57" i="28"/>
  <c r="V57" i="28"/>
  <c r="B58" i="28"/>
  <c r="C58" i="28"/>
  <c r="D58" i="28"/>
  <c r="E58" i="28"/>
  <c r="F58" i="28"/>
  <c r="G58" i="28"/>
  <c r="H58" i="28"/>
  <c r="I58" i="28"/>
  <c r="J58" i="28"/>
  <c r="K58" i="28"/>
  <c r="L58" i="28"/>
  <c r="M58" i="28"/>
  <c r="N58" i="28"/>
  <c r="O58" i="28"/>
  <c r="P58" i="28"/>
  <c r="Q58" i="28"/>
  <c r="R58" i="28"/>
  <c r="S58" i="28"/>
  <c r="T58" i="28"/>
  <c r="U58" i="28"/>
  <c r="V58" i="28"/>
  <c r="B59" i="28"/>
  <c r="C59" i="28"/>
  <c r="D59" i="28"/>
  <c r="E59" i="28"/>
  <c r="F59" i="28"/>
  <c r="G59" i="28"/>
  <c r="H59" i="28"/>
  <c r="I59" i="28"/>
  <c r="J59" i="28"/>
  <c r="K59" i="28"/>
  <c r="L59" i="28"/>
  <c r="M59" i="28"/>
  <c r="N59" i="28"/>
  <c r="O59" i="28"/>
  <c r="P59" i="28"/>
  <c r="Q59" i="28"/>
  <c r="R59" i="28"/>
  <c r="S59" i="28"/>
  <c r="T59" i="28"/>
  <c r="U59" i="28"/>
  <c r="V59" i="28"/>
  <c r="B60" i="28"/>
  <c r="C60" i="28"/>
  <c r="D60" i="28"/>
  <c r="E60" i="28"/>
  <c r="F60" i="28"/>
  <c r="G60" i="28"/>
  <c r="H60" i="28"/>
  <c r="I60" i="28"/>
  <c r="J60" i="28"/>
  <c r="K60" i="28"/>
  <c r="L60" i="28"/>
  <c r="M60" i="28"/>
  <c r="N60" i="28"/>
  <c r="O60" i="28"/>
  <c r="P60" i="28"/>
  <c r="Q60" i="28"/>
  <c r="R60" i="28"/>
  <c r="S60" i="28"/>
  <c r="T60" i="28"/>
  <c r="U60" i="28"/>
  <c r="V60" i="28"/>
  <c r="B61" i="28"/>
  <c r="C61" i="28"/>
  <c r="D61" i="28"/>
  <c r="E61" i="28"/>
  <c r="F61" i="28"/>
  <c r="G61" i="28"/>
  <c r="H61" i="28"/>
  <c r="I61" i="28"/>
  <c r="J61" i="28"/>
  <c r="K61" i="28"/>
  <c r="L61" i="28"/>
  <c r="M61" i="28"/>
  <c r="N61" i="28"/>
  <c r="O61" i="28"/>
  <c r="P61" i="28"/>
  <c r="Q61" i="28"/>
  <c r="R61" i="28"/>
  <c r="S61" i="28"/>
  <c r="T61" i="28"/>
  <c r="U61" i="28"/>
  <c r="V61" i="28"/>
  <c r="B62" i="28"/>
  <c r="C62" i="28"/>
  <c r="D62" i="28"/>
  <c r="E62" i="28"/>
  <c r="F62" i="28"/>
  <c r="G62" i="28"/>
  <c r="H62" i="28"/>
  <c r="I62" i="28"/>
  <c r="J62" i="28"/>
  <c r="K62" i="28"/>
  <c r="L62" i="28"/>
  <c r="M62" i="28"/>
  <c r="N62" i="28"/>
  <c r="O62" i="28"/>
  <c r="P62" i="28"/>
  <c r="Q62" i="28"/>
  <c r="R62" i="28"/>
  <c r="S62" i="28"/>
  <c r="T62" i="28"/>
  <c r="U62" i="28"/>
  <c r="V62" i="28"/>
  <c r="B63" i="28"/>
  <c r="C63" i="28"/>
  <c r="D63" i="28"/>
  <c r="E63" i="28"/>
  <c r="F63" i="28"/>
  <c r="G63" i="28"/>
  <c r="H63" i="28"/>
  <c r="I63" i="28"/>
  <c r="J63" i="28"/>
  <c r="K63" i="28"/>
  <c r="L63" i="28"/>
  <c r="M63" i="28"/>
  <c r="N63" i="28"/>
  <c r="O63" i="28"/>
  <c r="P63" i="28"/>
  <c r="Q63" i="28"/>
  <c r="R63" i="28"/>
  <c r="S63" i="28"/>
  <c r="T63" i="28"/>
  <c r="U63" i="28"/>
  <c r="V63" i="28"/>
  <c r="B64" i="28"/>
  <c r="C64" i="28"/>
  <c r="D64" i="28"/>
  <c r="E64" i="28"/>
  <c r="F64" i="28"/>
  <c r="G64" i="28"/>
  <c r="H64" i="28"/>
  <c r="I64" i="28"/>
  <c r="J64" i="28"/>
  <c r="K64" i="28"/>
  <c r="L64" i="28"/>
  <c r="M64" i="28"/>
  <c r="N64" i="28"/>
  <c r="O64" i="28"/>
  <c r="P64" i="28"/>
  <c r="Q64" i="28"/>
  <c r="R64" i="28"/>
  <c r="S64" i="28"/>
  <c r="T64" i="28"/>
  <c r="U64" i="28"/>
  <c r="V64" i="28"/>
  <c r="B65" i="28"/>
  <c r="C65" i="28"/>
  <c r="D65" i="28"/>
  <c r="E65" i="28"/>
  <c r="F65" i="28"/>
  <c r="G65" i="28"/>
  <c r="H65" i="28"/>
  <c r="I65" i="28"/>
  <c r="J65" i="28"/>
  <c r="K65" i="28"/>
  <c r="L65" i="28"/>
  <c r="M65" i="28"/>
  <c r="N65" i="28"/>
  <c r="O65" i="28"/>
  <c r="P65" i="28"/>
  <c r="Q65" i="28"/>
  <c r="R65" i="28"/>
  <c r="S65" i="28"/>
  <c r="T65" i="28"/>
  <c r="U65" i="28"/>
  <c r="V65" i="28"/>
  <c r="B66" i="28"/>
  <c r="C66" i="28"/>
  <c r="D66" i="28"/>
  <c r="E66" i="28"/>
  <c r="F66" i="28"/>
  <c r="G66" i="28"/>
  <c r="H66" i="28"/>
  <c r="I66" i="28"/>
  <c r="J66" i="28"/>
  <c r="K66" i="28"/>
  <c r="L66" i="28"/>
  <c r="M66" i="28"/>
  <c r="N66" i="28"/>
  <c r="O66" i="28"/>
  <c r="P66" i="28"/>
  <c r="Q66" i="28"/>
  <c r="R66" i="28"/>
  <c r="S66" i="28"/>
  <c r="T66" i="28"/>
  <c r="U66" i="28"/>
  <c r="V66" i="28"/>
  <c r="B67" i="28"/>
  <c r="C67" i="28"/>
  <c r="D67" i="28"/>
  <c r="E67" i="28"/>
  <c r="F67" i="28"/>
  <c r="G67" i="28"/>
  <c r="H67" i="28"/>
  <c r="I67" i="28"/>
  <c r="J67" i="28"/>
  <c r="K67" i="28"/>
  <c r="L67" i="28"/>
  <c r="M67" i="28"/>
  <c r="N67" i="28"/>
  <c r="O67" i="28"/>
  <c r="P67" i="28"/>
  <c r="Q67" i="28"/>
  <c r="R67" i="28"/>
  <c r="S67" i="28"/>
  <c r="T67" i="28"/>
  <c r="U67" i="28"/>
  <c r="V67" i="28"/>
  <c r="B68" i="28"/>
  <c r="C68" i="28"/>
  <c r="D68" i="28"/>
  <c r="E68" i="28"/>
  <c r="F68" i="28"/>
  <c r="G68" i="28"/>
  <c r="H68" i="28"/>
  <c r="I68" i="28"/>
  <c r="J68" i="28"/>
  <c r="K68" i="28"/>
  <c r="L68" i="28"/>
  <c r="M68" i="28"/>
  <c r="N68" i="28"/>
  <c r="O68" i="28"/>
  <c r="P68" i="28"/>
  <c r="Q68" i="28"/>
  <c r="R68" i="28"/>
  <c r="S68" i="28"/>
  <c r="T68" i="28"/>
  <c r="U68" i="28"/>
  <c r="V68" i="28"/>
  <c r="B69" i="28"/>
  <c r="C69" i="28"/>
  <c r="D69" i="28"/>
  <c r="E69" i="28"/>
  <c r="F69" i="28"/>
  <c r="G69" i="28"/>
  <c r="H69" i="28"/>
  <c r="I69" i="28"/>
  <c r="J69" i="28"/>
  <c r="K69" i="28"/>
  <c r="L69" i="28"/>
  <c r="M69" i="28"/>
  <c r="N69" i="28"/>
  <c r="O69" i="28"/>
  <c r="P69" i="28"/>
  <c r="Q69" i="28"/>
  <c r="R69" i="28"/>
  <c r="S69" i="28"/>
  <c r="T69" i="28"/>
  <c r="U69" i="28"/>
  <c r="V69" i="28"/>
  <c r="B70" i="28"/>
  <c r="C70" i="28"/>
  <c r="D70" i="28"/>
  <c r="E70" i="28"/>
  <c r="F70" i="28"/>
  <c r="G70" i="28"/>
  <c r="H70" i="28"/>
  <c r="I70" i="28"/>
  <c r="J70" i="28"/>
  <c r="K70" i="28"/>
  <c r="L70" i="28"/>
  <c r="M70" i="28"/>
  <c r="N70" i="28"/>
  <c r="O70" i="28"/>
  <c r="P70" i="28"/>
  <c r="Q70" i="28"/>
  <c r="R70" i="28"/>
  <c r="S70" i="28"/>
  <c r="T70" i="28"/>
  <c r="U70" i="28"/>
  <c r="V70" i="28"/>
  <c r="B71" i="28"/>
  <c r="C71" i="28"/>
  <c r="D71" i="28"/>
  <c r="E71" i="28"/>
  <c r="F71" i="28"/>
  <c r="G71" i="28"/>
  <c r="H71" i="28"/>
  <c r="I71" i="28"/>
  <c r="J71" i="28"/>
  <c r="K71" i="28"/>
  <c r="L71" i="28"/>
  <c r="M71" i="28"/>
  <c r="N71" i="28"/>
  <c r="O71" i="28"/>
  <c r="P71" i="28"/>
  <c r="Q71" i="28"/>
  <c r="R71" i="28"/>
  <c r="S71" i="28"/>
  <c r="T71" i="28"/>
  <c r="U71" i="28"/>
  <c r="V71" i="28"/>
  <c r="B72" i="28"/>
  <c r="C72" i="28"/>
  <c r="D72" i="28"/>
  <c r="E72" i="28"/>
  <c r="F72" i="28"/>
  <c r="G72" i="28"/>
  <c r="H72" i="28"/>
  <c r="I72" i="28"/>
  <c r="J72" i="28"/>
  <c r="K72" i="28"/>
  <c r="L72" i="28"/>
  <c r="M72" i="28"/>
  <c r="N72" i="28"/>
  <c r="O72" i="28"/>
  <c r="P72" i="28"/>
  <c r="Q72" i="28"/>
  <c r="R72" i="28"/>
  <c r="S72" i="28"/>
  <c r="T72" i="28"/>
  <c r="U72" i="28"/>
  <c r="V72" i="28"/>
  <c r="B73" i="28"/>
  <c r="C73" i="28"/>
  <c r="D73" i="28"/>
  <c r="E73" i="28"/>
  <c r="F73" i="28"/>
  <c r="G73" i="28"/>
  <c r="H73" i="28"/>
  <c r="I73" i="28"/>
  <c r="J73" i="28"/>
  <c r="K73" i="28"/>
  <c r="L73" i="28"/>
  <c r="M73" i="28"/>
  <c r="N73" i="28"/>
  <c r="O73" i="28"/>
  <c r="P73" i="28"/>
  <c r="Q73" i="28"/>
  <c r="R73" i="28"/>
  <c r="S73" i="28"/>
  <c r="T73" i="28"/>
  <c r="U73" i="28"/>
  <c r="V73" i="28"/>
  <c r="F47" i="28"/>
  <c r="G47" i="28"/>
  <c r="H47" i="28"/>
  <c r="I47" i="28"/>
  <c r="J47" i="28"/>
  <c r="K47" i="28"/>
  <c r="L47" i="28"/>
  <c r="M47" i="28"/>
  <c r="N47" i="28"/>
  <c r="O47" i="28"/>
  <c r="P47" i="28"/>
  <c r="Q47" i="28"/>
  <c r="R47" i="28"/>
  <c r="S47" i="28"/>
  <c r="T47" i="28"/>
  <c r="U47" i="28"/>
  <c r="V47" i="28"/>
  <c r="E47" i="28"/>
  <c r="C47" i="28"/>
  <c r="D47" i="28"/>
  <c r="B47" i="28"/>
  <c r="B34" i="28"/>
  <c r="C34" i="28"/>
  <c r="D34" i="28"/>
  <c r="E34" i="28"/>
  <c r="F34" i="28"/>
  <c r="G34" i="28"/>
  <c r="H34" i="28"/>
  <c r="I34" i="28"/>
  <c r="J34" i="28"/>
  <c r="K34" i="28"/>
  <c r="L34" i="28"/>
  <c r="M34" i="28"/>
  <c r="N34" i="28"/>
  <c r="O34" i="28"/>
  <c r="P34" i="28"/>
  <c r="Q34" i="28"/>
  <c r="R34" i="28"/>
  <c r="S34" i="28"/>
  <c r="T34" i="28"/>
  <c r="U34" i="28"/>
  <c r="V34" i="28"/>
  <c r="B35" i="28"/>
  <c r="C35" i="28"/>
  <c r="D35" i="28"/>
  <c r="E35" i="28"/>
  <c r="F35" i="28"/>
  <c r="G35" i="28"/>
  <c r="H35" i="28"/>
  <c r="I35" i="28"/>
  <c r="J35" i="28"/>
  <c r="K35" i="28"/>
  <c r="L35" i="28"/>
  <c r="M35" i="28"/>
  <c r="N35" i="28"/>
  <c r="O35" i="28"/>
  <c r="P35" i="28"/>
  <c r="Q35" i="28"/>
  <c r="R35" i="28"/>
  <c r="S35" i="28"/>
  <c r="T35" i="28"/>
  <c r="U35" i="28"/>
  <c r="V35" i="28"/>
  <c r="B36" i="28"/>
  <c r="C36" i="28"/>
  <c r="D36" i="28"/>
  <c r="E36" i="28"/>
  <c r="F36" i="28"/>
  <c r="G36" i="28"/>
  <c r="H36" i="28"/>
  <c r="I36" i="28"/>
  <c r="J36" i="28"/>
  <c r="K36" i="28"/>
  <c r="L36" i="28"/>
  <c r="M36" i="28"/>
  <c r="N36" i="28"/>
  <c r="O36" i="28"/>
  <c r="P36" i="28"/>
  <c r="Q36" i="28"/>
  <c r="R36" i="28"/>
  <c r="S36" i="28"/>
  <c r="T36" i="28"/>
  <c r="U36" i="28"/>
  <c r="V36" i="28"/>
  <c r="B37" i="28"/>
  <c r="C37" i="28"/>
  <c r="D37" i="28"/>
  <c r="E37" i="28"/>
  <c r="F37" i="28"/>
  <c r="G37" i="28"/>
  <c r="H37" i="28"/>
  <c r="I37" i="28"/>
  <c r="J37" i="28"/>
  <c r="K37" i="28"/>
  <c r="L37" i="28"/>
  <c r="M37" i="28"/>
  <c r="N37" i="28"/>
  <c r="O37" i="28"/>
  <c r="P37" i="28"/>
  <c r="Q37" i="28"/>
  <c r="R37" i="28"/>
  <c r="S37" i="28"/>
  <c r="T37" i="28"/>
  <c r="U37" i="28"/>
  <c r="V37" i="28"/>
  <c r="B38" i="28"/>
  <c r="C38" i="28"/>
  <c r="D38" i="28"/>
  <c r="E38" i="28"/>
  <c r="F38" i="28"/>
  <c r="G38" i="28"/>
  <c r="H38" i="28"/>
  <c r="I38" i="28"/>
  <c r="J38" i="28"/>
  <c r="K38" i="28"/>
  <c r="L38" i="28"/>
  <c r="M38" i="28"/>
  <c r="N38" i="28"/>
  <c r="O38" i="28"/>
  <c r="P38" i="28"/>
  <c r="Q38" i="28"/>
  <c r="R38" i="28"/>
  <c r="S38" i="28"/>
  <c r="T38" i="28"/>
  <c r="U38" i="28"/>
  <c r="V38" i="28"/>
  <c r="B39" i="28"/>
  <c r="C39" i="28"/>
  <c r="D39" i="28"/>
  <c r="E39" i="28"/>
  <c r="F39" i="28"/>
  <c r="G39" i="28"/>
  <c r="H39" i="28"/>
  <c r="I39" i="28"/>
  <c r="J39" i="28"/>
  <c r="K39" i="28"/>
  <c r="L39" i="28"/>
  <c r="M39" i="28"/>
  <c r="N39" i="28"/>
  <c r="O39" i="28"/>
  <c r="P39" i="28"/>
  <c r="Q39" i="28"/>
  <c r="R39" i="28"/>
  <c r="S39" i="28"/>
  <c r="T39" i="28"/>
  <c r="U39" i="28"/>
  <c r="V39" i="28"/>
  <c r="B40" i="28"/>
  <c r="C40" i="28"/>
  <c r="D40" i="28"/>
  <c r="E40" i="28"/>
  <c r="F40" i="28"/>
  <c r="G40" i="28"/>
  <c r="H40" i="28"/>
  <c r="I40" i="28"/>
  <c r="J40" i="28"/>
  <c r="K40" i="28"/>
  <c r="L40" i="28"/>
  <c r="M40" i="28"/>
  <c r="N40" i="28"/>
  <c r="O40" i="28"/>
  <c r="P40" i="28"/>
  <c r="Q40" i="28"/>
  <c r="R40" i="28"/>
  <c r="S40" i="28"/>
  <c r="T40" i="28"/>
  <c r="U40" i="28"/>
  <c r="V40" i="28"/>
  <c r="B41" i="28"/>
  <c r="C41" i="28"/>
  <c r="D41" i="28"/>
  <c r="E41" i="28"/>
  <c r="F41" i="28"/>
  <c r="G41" i="28"/>
  <c r="H41" i="28"/>
  <c r="I41" i="28"/>
  <c r="J41" i="28"/>
  <c r="K41" i="28"/>
  <c r="L41" i="28"/>
  <c r="M41" i="28"/>
  <c r="N41" i="28"/>
  <c r="O41" i="28"/>
  <c r="P41" i="28"/>
  <c r="Q41" i="28"/>
  <c r="R41" i="28"/>
  <c r="S41" i="28"/>
  <c r="T41" i="28"/>
  <c r="U41" i="28"/>
  <c r="V41" i="28"/>
  <c r="B42" i="28"/>
  <c r="C42" i="28"/>
  <c r="D42" i="28"/>
  <c r="E42" i="28"/>
  <c r="F42" i="28"/>
  <c r="G42" i="28"/>
  <c r="H42" i="28"/>
  <c r="I42" i="28"/>
  <c r="J42" i="28"/>
  <c r="K42" i="28"/>
  <c r="L42" i="28"/>
  <c r="M42" i="28"/>
  <c r="N42" i="28"/>
  <c r="O42" i="28"/>
  <c r="P42" i="28"/>
  <c r="Q42" i="28"/>
  <c r="R42" i="28"/>
  <c r="S42" i="28"/>
  <c r="T42" i="28"/>
  <c r="U42" i="28"/>
  <c r="V42" i="28"/>
  <c r="B43" i="28"/>
  <c r="C43" i="28"/>
  <c r="D43" i="28"/>
  <c r="E43" i="28"/>
  <c r="F43" i="28"/>
  <c r="G43" i="28"/>
  <c r="H43" i="28"/>
  <c r="I43" i="28"/>
  <c r="J43" i="28"/>
  <c r="K43" i="28"/>
  <c r="L43" i="28"/>
  <c r="M43" i="28"/>
  <c r="N43" i="28"/>
  <c r="O43" i="28"/>
  <c r="P43" i="28"/>
  <c r="Q43" i="28"/>
  <c r="R43" i="28"/>
  <c r="S43" i="28"/>
  <c r="T43" i="28"/>
  <c r="U43" i="28"/>
  <c r="V43" i="28"/>
  <c r="B44" i="28"/>
  <c r="C44" i="28"/>
  <c r="D44" i="28"/>
  <c r="E44" i="28"/>
  <c r="F44" i="28"/>
  <c r="G44" i="28"/>
  <c r="H44" i="28"/>
  <c r="I44" i="28"/>
  <c r="J44" i="28"/>
  <c r="K44" i="28"/>
  <c r="L44" i="28"/>
  <c r="M44" i="28"/>
  <c r="N44" i="28"/>
  <c r="O44" i="28"/>
  <c r="P44" i="28"/>
  <c r="Q44" i="28"/>
  <c r="R44" i="28"/>
  <c r="S44" i="28"/>
  <c r="T44" i="28"/>
  <c r="U44" i="28"/>
  <c r="V44" i="28"/>
  <c r="T33" i="28"/>
  <c r="U33" i="28"/>
  <c r="V33" i="28"/>
  <c r="F33" i="28"/>
  <c r="G33" i="28"/>
  <c r="H33" i="28"/>
  <c r="I33" i="28"/>
  <c r="J33" i="28"/>
  <c r="K33" i="28"/>
  <c r="L33" i="28"/>
  <c r="M33" i="28"/>
  <c r="N33" i="28"/>
  <c r="O33" i="28"/>
  <c r="P33" i="28"/>
  <c r="Q33" i="28"/>
  <c r="R33" i="28"/>
  <c r="S33" i="28"/>
  <c r="E33" i="28"/>
  <c r="D33" i="28"/>
  <c r="C33" i="28"/>
  <c r="B33" i="28"/>
  <c r="B19" i="28"/>
  <c r="C19" i="28"/>
  <c r="D19" i="28"/>
  <c r="B20" i="28"/>
  <c r="C20" i="28"/>
  <c r="D20" i="28"/>
  <c r="B21" i="28"/>
  <c r="C21" i="28"/>
  <c r="D21" i="28"/>
  <c r="B22" i="28"/>
  <c r="C22" i="28"/>
  <c r="D22" i="28"/>
  <c r="B23" i="28"/>
  <c r="C23" i="28"/>
  <c r="D23" i="28"/>
  <c r="B24" i="28"/>
  <c r="C24" i="28"/>
  <c r="D24" i="28"/>
  <c r="B25" i="28"/>
  <c r="C25" i="28"/>
  <c r="D25" i="28"/>
  <c r="B26" i="28"/>
  <c r="C26" i="28"/>
  <c r="D26" i="28"/>
  <c r="B27" i="28"/>
  <c r="C27" i="28"/>
  <c r="D27" i="28"/>
  <c r="E19" i="28"/>
  <c r="F19" i="28"/>
  <c r="G19" i="28"/>
  <c r="H19" i="28"/>
  <c r="I19" i="28"/>
  <c r="J19" i="28"/>
  <c r="K19" i="28"/>
  <c r="L19" i="28"/>
  <c r="M19" i="28"/>
  <c r="N19" i="28"/>
  <c r="O19" i="28"/>
  <c r="P19" i="28"/>
  <c r="Q19" i="28"/>
  <c r="R19" i="28"/>
  <c r="S19" i="28"/>
  <c r="T19" i="28"/>
  <c r="U19" i="28"/>
  <c r="V19" i="28"/>
  <c r="E20" i="28"/>
  <c r="F20" i="28"/>
  <c r="G20" i="28"/>
  <c r="H20" i="28"/>
  <c r="I20" i="28"/>
  <c r="J20" i="28"/>
  <c r="K20" i="28"/>
  <c r="L20" i="28"/>
  <c r="M20" i="28"/>
  <c r="N20" i="28"/>
  <c r="O20" i="28"/>
  <c r="P20" i="28"/>
  <c r="Q20" i="28"/>
  <c r="R20" i="28"/>
  <c r="S20" i="28"/>
  <c r="T20" i="28"/>
  <c r="U20" i="28"/>
  <c r="V20" i="28"/>
  <c r="E21" i="28"/>
  <c r="F21" i="28"/>
  <c r="G21" i="28"/>
  <c r="H21" i="28"/>
  <c r="I21" i="28"/>
  <c r="J21" i="28"/>
  <c r="K21" i="28"/>
  <c r="L21" i="28"/>
  <c r="M21" i="28"/>
  <c r="N21" i="28"/>
  <c r="O21" i="28"/>
  <c r="P21" i="28"/>
  <c r="Q21" i="28"/>
  <c r="R21" i="28"/>
  <c r="S21" i="28"/>
  <c r="T21" i="28"/>
  <c r="U21" i="28"/>
  <c r="V21" i="28"/>
  <c r="E22" i="28"/>
  <c r="F22" i="28"/>
  <c r="G22" i="28"/>
  <c r="H22" i="28"/>
  <c r="I22" i="28"/>
  <c r="J22" i="28"/>
  <c r="K22" i="28"/>
  <c r="L22" i="28"/>
  <c r="M22" i="28"/>
  <c r="N22" i="28"/>
  <c r="O22" i="28"/>
  <c r="P22" i="28"/>
  <c r="Q22" i="28"/>
  <c r="R22" i="28"/>
  <c r="S22" i="28"/>
  <c r="T22" i="28"/>
  <c r="U22" i="28"/>
  <c r="V22" i="28"/>
  <c r="E23" i="28"/>
  <c r="F23" i="28"/>
  <c r="G23" i="28"/>
  <c r="H23" i="28"/>
  <c r="I23" i="28"/>
  <c r="J23" i="28"/>
  <c r="K23" i="28"/>
  <c r="L23" i="28"/>
  <c r="M23" i="28"/>
  <c r="N23" i="28"/>
  <c r="O23" i="28"/>
  <c r="P23" i="28"/>
  <c r="Q23" i="28"/>
  <c r="R23" i="28"/>
  <c r="S23" i="28"/>
  <c r="T23" i="28"/>
  <c r="U23" i="28"/>
  <c r="V23" i="28"/>
  <c r="E24" i="28"/>
  <c r="F24" i="28"/>
  <c r="G24" i="28"/>
  <c r="H24" i="28"/>
  <c r="I24" i="28"/>
  <c r="J24" i="28"/>
  <c r="K24" i="28"/>
  <c r="L24" i="28"/>
  <c r="M24" i="28"/>
  <c r="N24" i="28"/>
  <c r="O24" i="28"/>
  <c r="P24" i="28"/>
  <c r="Q24" i="28"/>
  <c r="R24" i="28"/>
  <c r="S24" i="28"/>
  <c r="T24" i="28"/>
  <c r="U24" i="28"/>
  <c r="V24" i="28"/>
  <c r="E25" i="28"/>
  <c r="F25" i="28"/>
  <c r="G25" i="28"/>
  <c r="H25" i="28"/>
  <c r="I25" i="28"/>
  <c r="J25" i="28"/>
  <c r="K25" i="28"/>
  <c r="L25" i="28"/>
  <c r="M25" i="28"/>
  <c r="N25" i="28"/>
  <c r="O25" i="28"/>
  <c r="P25" i="28"/>
  <c r="Q25" i="28"/>
  <c r="R25" i="28"/>
  <c r="S25" i="28"/>
  <c r="T25" i="28"/>
  <c r="U25" i="28"/>
  <c r="V25" i="28"/>
  <c r="E26" i="28"/>
  <c r="F26" i="28"/>
  <c r="G26" i="28"/>
  <c r="H26" i="28"/>
  <c r="I26" i="28"/>
  <c r="J26" i="28"/>
  <c r="K26" i="28"/>
  <c r="L26" i="28"/>
  <c r="M26" i="28"/>
  <c r="N26" i="28"/>
  <c r="O26" i="28"/>
  <c r="P26" i="28"/>
  <c r="Q26" i="28"/>
  <c r="R26" i="28"/>
  <c r="S26" i="28"/>
  <c r="T26" i="28"/>
  <c r="U26" i="28"/>
  <c r="V26" i="28"/>
  <c r="E27" i="28"/>
  <c r="F27" i="28"/>
  <c r="G27" i="28"/>
  <c r="H27" i="28"/>
  <c r="I27" i="28"/>
  <c r="J27" i="28"/>
  <c r="K27" i="28"/>
  <c r="L27" i="28"/>
  <c r="M27" i="28"/>
  <c r="N27" i="28"/>
  <c r="O27" i="28"/>
  <c r="P27" i="28"/>
  <c r="Q27" i="28"/>
  <c r="R27" i="28"/>
  <c r="S27" i="28"/>
  <c r="T27" i="28"/>
  <c r="U27" i="28"/>
  <c r="V27" i="28"/>
  <c r="F18" i="28"/>
  <c r="G18" i="28"/>
  <c r="H18" i="28"/>
  <c r="I18" i="28"/>
  <c r="J18" i="28"/>
  <c r="K18" i="28"/>
  <c r="L18" i="28"/>
  <c r="M18" i="28"/>
  <c r="N18" i="28"/>
  <c r="O18" i="28"/>
  <c r="P18" i="28"/>
  <c r="Q18" i="28"/>
  <c r="R18" i="28"/>
  <c r="S18" i="28"/>
  <c r="T18" i="28"/>
  <c r="U18" i="28"/>
  <c r="V18" i="28"/>
  <c r="E18" i="28"/>
  <c r="C18" i="28"/>
  <c r="D18" i="28"/>
  <c r="B18" i="28"/>
  <c r="E16" i="28"/>
  <c r="F16" i="28"/>
  <c r="G16" i="28"/>
  <c r="H16" i="28"/>
  <c r="I16" i="28"/>
  <c r="J16" i="28"/>
  <c r="K16" i="28"/>
  <c r="M16" i="28"/>
  <c r="N16" i="28"/>
  <c r="O16" i="28"/>
  <c r="P16" i="28"/>
  <c r="Q16" i="28"/>
  <c r="R16" i="28"/>
  <c r="S16" i="28"/>
  <c r="T16" i="28"/>
  <c r="U16" i="28"/>
  <c r="V16" i="28"/>
  <c r="F15" i="28"/>
  <c r="G15" i="28"/>
  <c r="H15" i="28"/>
  <c r="I15" i="28"/>
  <c r="J15" i="28"/>
  <c r="K15" i="28"/>
  <c r="L15" i="28"/>
  <c r="M15" i="28"/>
  <c r="N15" i="28"/>
  <c r="O15" i="28"/>
  <c r="P15" i="28"/>
  <c r="Q15" i="28"/>
  <c r="R15" i="28"/>
  <c r="S15" i="28"/>
  <c r="T15" i="28"/>
  <c r="U15" i="28"/>
  <c r="V15" i="28"/>
  <c r="E15" i="28"/>
  <c r="C15" i="28"/>
  <c r="D15" i="28"/>
  <c r="B15" i="28"/>
  <c r="F13" i="28"/>
  <c r="G13" i="28"/>
  <c r="H13" i="28"/>
  <c r="I13" i="28"/>
  <c r="J13" i="28"/>
  <c r="K13" i="28"/>
  <c r="L13" i="28"/>
  <c r="M13" i="28"/>
  <c r="N13" i="28"/>
  <c r="O13" i="28"/>
  <c r="P13" i="28"/>
  <c r="Q13" i="28"/>
  <c r="R13" i="28"/>
  <c r="S13" i="28"/>
  <c r="T13" i="28"/>
  <c r="U13" i="28"/>
  <c r="V13" i="28"/>
  <c r="E13" i="28"/>
  <c r="D13" i="28"/>
  <c r="C13" i="28"/>
  <c r="B13" i="28"/>
  <c r="B351" i="26"/>
  <c r="C351" i="26"/>
  <c r="D351" i="26"/>
  <c r="E351" i="26"/>
  <c r="F351" i="26"/>
  <c r="G351" i="26"/>
  <c r="H351" i="26"/>
  <c r="I351" i="26"/>
  <c r="J351" i="26"/>
  <c r="K351" i="26"/>
  <c r="L351" i="26"/>
  <c r="M351" i="26"/>
  <c r="N351" i="26"/>
  <c r="O351" i="26"/>
  <c r="P351" i="26"/>
  <c r="Q351" i="26"/>
  <c r="R351" i="26"/>
  <c r="S351" i="26"/>
  <c r="B352" i="26"/>
  <c r="C352" i="26"/>
  <c r="D352" i="26"/>
  <c r="E352" i="26"/>
  <c r="F352" i="26"/>
  <c r="G352" i="26"/>
  <c r="H352" i="26"/>
  <c r="I352" i="26"/>
  <c r="J352" i="26"/>
  <c r="K352" i="26"/>
  <c r="L352" i="26"/>
  <c r="M352" i="26"/>
  <c r="N352" i="26"/>
  <c r="O352" i="26"/>
  <c r="P352" i="26"/>
  <c r="Q352" i="26"/>
  <c r="R352" i="26"/>
  <c r="S352" i="26"/>
  <c r="B353" i="26"/>
  <c r="C353" i="26"/>
  <c r="D353" i="26"/>
  <c r="E353" i="26"/>
  <c r="F353" i="26"/>
  <c r="G353" i="26"/>
  <c r="H353" i="26"/>
  <c r="I353" i="26"/>
  <c r="J353" i="26"/>
  <c r="K353" i="26"/>
  <c r="L353" i="26"/>
  <c r="M353" i="26"/>
  <c r="N353" i="26"/>
  <c r="O353" i="26"/>
  <c r="P353" i="26"/>
  <c r="Q353" i="26"/>
  <c r="R353" i="26"/>
  <c r="S353" i="26"/>
  <c r="B354" i="26"/>
  <c r="C354" i="26"/>
  <c r="D354" i="26"/>
  <c r="E354" i="26"/>
  <c r="F354" i="26"/>
  <c r="G354" i="26"/>
  <c r="H354" i="26"/>
  <c r="I354" i="26"/>
  <c r="J354" i="26"/>
  <c r="K354" i="26"/>
  <c r="L354" i="26"/>
  <c r="M354" i="26"/>
  <c r="N354" i="26"/>
  <c r="O354" i="26"/>
  <c r="P354" i="26"/>
  <c r="Q354" i="26"/>
  <c r="R354" i="26"/>
  <c r="S354" i="26"/>
  <c r="B355" i="26"/>
  <c r="C355" i="26"/>
  <c r="D355" i="26"/>
  <c r="E355" i="26"/>
  <c r="F355" i="26"/>
  <c r="G355" i="26"/>
  <c r="H355" i="26"/>
  <c r="I355" i="26"/>
  <c r="J355" i="26"/>
  <c r="K355" i="26"/>
  <c r="L355" i="26"/>
  <c r="M355" i="26"/>
  <c r="N355" i="26"/>
  <c r="O355" i="26"/>
  <c r="P355" i="26"/>
  <c r="Q355" i="26"/>
  <c r="R355" i="26"/>
  <c r="S355" i="26"/>
  <c r="B356" i="26"/>
  <c r="C356" i="26"/>
  <c r="D356" i="26"/>
  <c r="E356" i="26"/>
  <c r="F356" i="26"/>
  <c r="G356" i="26"/>
  <c r="H356" i="26"/>
  <c r="I356" i="26"/>
  <c r="J356" i="26"/>
  <c r="K356" i="26"/>
  <c r="L356" i="26"/>
  <c r="M356" i="26"/>
  <c r="N356" i="26"/>
  <c r="O356" i="26"/>
  <c r="P356" i="26"/>
  <c r="Q356" i="26"/>
  <c r="R356" i="26"/>
  <c r="S356" i="26"/>
  <c r="B357" i="26"/>
  <c r="C357" i="26"/>
  <c r="D357" i="26"/>
  <c r="E357" i="26"/>
  <c r="F357" i="26"/>
  <c r="G357" i="26"/>
  <c r="H357" i="26"/>
  <c r="I357" i="26"/>
  <c r="J357" i="26"/>
  <c r="K357" i="26"/>
  <c r="L357" i="26"/>
  <c r="M357" i="26"/>
  <c r="N357" i="26"/>
  <c r="O357" i="26"/>
  <c r="P357" i="26"/>
  <c r="Q357" i="26"/>
  <c r="R357" i="26"/>
  <c r="S357" i="26"/>
  <c r="B358" i="26"/>
  <c r="C358" i="26"/>
  <c r="D358" i="26"/>
  <c r="E358" i="26"/>
  <c r="F358" i="26"/>
  <c r="G358" i="26"/>
  <c r="H358" i="26"/>
  <c r="I358" i="26"/>
  <c r="J358" i="26"/>
  <c r="K358" i="26"/>
  <c r="L358" i="26"/>
  <c r="M358" i="26"/>
  <c r="N358" i="26"/>
  <c r="O358" i="26"/>
  <c r="P358" i="26"/>
  <c r="Q358" i="26"/>
  <c r="R358" i="26"/>
  <c r="S358" i="26"/>
  <c r="B359" i="26"/>
  <c r="C359" i="26"/>
  <c r="D359" i="26"/>
  <c r="E359" i="26"/>
  <c r="F359" i="26"/>
  <c r="G359" i="26"/>
  <c r="H359" i="26"/>
  <c r="I359" i="26"/>
  <c r="J359" i="26"/>
  <c r="K359" i="26"/>
  <c r="L359" i="26"/>
  <c r="M359" i="26"/>
  <c r="N359" i="26"/>
  <c r="O359" i="26"/>
  <c r="P359" i="26"/>
  <c r="Q359" i="26"/>
  <c r="R359" i="26"/>
  <c r="S359" i="26"/>
  <c r="B360" i="26"/>
  <c r="C360" i="26"/>
  <c r="D360" i="26"/>
  <c r="E360" i="26"/>
  <c r="F360" i="26"/>
  <c r="G360" i="26"/>
  <c r="H360" i="26"/>
  <c r="I360" i="26"/>
  <c r="J360" i="26"/>
  <c r="K360" i="26"/>
  <c r="L360" i="26"/>
  <c r="M360" i="26"/>
  <c r="N360" i="26"/>
  <c r="O360" i="26"/>
  <c r="P360" i="26"/>
  <c r="Q360" i="26"/>
  <c r="R360" i="26"/>
  <c r="S360" i="26"/>
  <c r="B361" i="26"/>
  <c r="C361" i="26"/>
  <c r="D361" i="26"/>
  <c r="E361" i="26"/>
  <c r="F361" i="26"/>
  <c r="G361" i="26"/>
  <c r="H361" i="26"/>
  <c r="I361" i="26"/>
  <c r="J361" i="26"/>
  <c r="K361" i="26"/>
  <c r="L361" i="26"/>
  <c r="M361" i="26"/>
  <c r="N361" i="26"/>
  <c r="O361" i="26"/>
  <c r="P361" i="26"/>
  <c r="Q361" i="26"/>
  <c r="R361" i="26"/>
  <c r="S361" i="26"/>
  <c r="B362" i="26"/>
  <c r="C362" i="26"/>
  <c r="D362" i="26"/>
  <c r="E362" i="26"/>
  <c r="F362" i="26"/>
  <c r="G362" i="26"/>
  <c r="H362" i="26"/>
  <c r="I362" i="26"/>
  <c r="J362" i="26"/>
  <c r="K362" i="26"/>
  <c r="L362" i="26"/>
  <c r="M362" i="26"/>
  <c r="N362" i="26"/>
  <c r="O362" i="26"/>
  <c r="P362" i="26"/>
  <c r="Q362" i="26"/>
  <c r="R362" i="26"/>
  <c r="S362" i="26"/>
  <c r="B363" i="26"/>
  <c r="C363" i="26"/>
  <c r="D363" i="26"/>
  <c r="E363" i="26"/>
  <c r="F363" i="26"/>
  <c r="G363" i="26"/>
  <c r="H363" i="26"/>
  <c r="I363" i="26"/>
  <c r="J363" i="26"/>
  <c r="K363" i="26"/>
  <c r="L363" i="26"/>
  <c r="M363" i="26"/>
  <c r="N363" i="26"/>
  <c r="O363" i="26"/>
  <c r="P363" i="26"/>
  <c r="Q363" i="26"/>
  <c r="R363" i="26"/>
  <c r="S363" i="26"/>
  <c r="B364" i="26"/>
  <c r="C364" i="26"/>
  <c r="D364" i="26"/>
  <c r="E364" i="26"/>
  <c r="F364" i="26"/>
  <c r="G364" i="26"/>
  <c r="H364" i="26"/>
  <c r="I364" i="26"/>
  <c r="J364" i="26"/>
  <c r="K364" i="26"/>
  <c r="L364" i="26"/>
  <c r="M364" i="26"/>
  <c r="N364" i="26"/>
  <c r="O364" i="26"/>
  <c r="P364" i="26"/>
  <c r="Q364" i="26"/>
  <c r="R364" i="26"/>
  <c r="S364" i="26"/>
  <c r="B365" i="26"/>
  <c r="C365" i="26"/>
  <c r="D365" i="26"/>
  <c r="E365" i="26"/>
  <c r="F365" i="26"/>
  <c r="G365" i="26"/>
  <c r="H365" i="26"/>
  <c r="I365" i="26"/>
  <c r="J365" i="26"/>
  <c r="K365" i="26"/>
  <c r="L365" i="26"/>
  <c r="M365" i="26"/>
  <c r="N365" i="26"/>
  <c r="O365" i="26"/>
  <c r="P365" i="26"/>
  <c r="Q365" i="26"/>
  <c r="R365" i="26"/>
  <c r="S365" i="26"/>
  <c r="B366" i="26"/>
  <c r="C366" i="26"/>
  <c r="D366" i="26"/>
  <c r="E366" i="26"/>
  <c r="F366" i="26"/>
  <c r="G366" i="26"/>
  <c r="H366" i="26"/>
  <c r="I366" i="26"/>
  <c r="J366" i="26"/>
  <c r="K366" i="26"/>
  <c r="L366" i="26"/>
  <c r="M366" i="26"/>
  <c r="N366" i="26"/>
  <c r="O366" i="26"/>
  <c r="P366" i="26"/>
  <c r="Q366" i="26"/>
  <c r="R366" i="26"/>
  <c r="S366" i="26"/>
  <c r="B367" i="26"/>
  <c r="C367" i="26"/>
  <c r="D367" i="26"/>
  <c r="E367" i="26"/>
  <c r="F367" i="26"/>
  <c r="G367" i="26"/>
  <c r="H367" i="26"/>
  <c r="I367" i="26"/>
  <c r="J367" i="26"/>
  <c r="K367" i="26"/>
  <c r="L367" i="26"/>
  <c r="M367" i="26"/>
  <c r="N367" i="26"/>
  <c r="O367" i="26"/>
  <c r="P367" i="26"/>
  <c r="Q367" i="26"/>
  <c r="R367" i="26"/>
  <c r="S367" i="26"/>
  <c r="B368" i="26"/>
  <c r="C368" i="26"/>
  <c r="D368" i="26"/>
  <c r="E368" i="26"/>
  <c r="F368" i="26"/>
  <c r="G368" i="26"/>
  <c r="H368" i="26"/>
  <c r="I368" i="26"/>
  <c r="J368" i="26"/>
  <c r="K368" i="26"/>
  <c r="L368" i="26"/>
  <c r="M368" i="26"/>
  <c r="N368" i="26"/>
  <c r="O368" i="26"/>
  <c r="P368" i="26"/>
  <c r="Q368" i="26"/>
  <c r="R368" i="26"/>
  <c r="S368" i="26"/>
  <c r="B369" i="26"/>
  <c r="C369" i="26"/>
  <c r="D369" i="26"/>
  <c r="E369" i="26"/>
  <c r="F369" i="26"/>
  <c r="G369" i="26"/>
  <c r="H369" i="26"/>
  <c r="I369" i="26"/>
  <c r="J369" i="26"/>
  <c r="K369" i="26"/>
  <c r="L369" i="26"/>
  <c r="M369" i="26"/>
  <c r="N369" i="26"/>
  <c r="O369" i="26"/>
  <c r="P369" i="26"/>
  <c r="Q369" i="26"/>
  <c r="R369" i="26"/>
  <c r="S369" i="26"/>
  <c r="B370" i="26"/>
  <c r="C370" i="26"/>
  <c r="D370" i="26"/>
  <c r="E370" i="26"/>
  <c r="F370" i="26"/>
  <c r="G370" i="26"/>
  <c r="H370" i="26"/>
  <c r="I370" i="26"/>
  <c r="J370" i="26"/>
  <c r="K370" i="26"/>
  <c r="L370" i="26"/>
  <c r="M370" i="26"/>
  <c r="N370" i="26"/>
  <c r="O370" i="26"/>
  <c r="P370" i="26"/>
  <c r="Q370" i="26"/>
  <c r="R370" i="26"/>
  <c r="S370" i="26"/>
  <c r="B371" i="26"/>
  <c r="C371" i="26"/>
  <c r="D371" i="26"/>
  <c r="E371" i="26"/>
  <c r="F371" i="26"/>
  <c r="G371" i="26"/>
  <c r="H371" i="26"/>
  <c r="I371" i="26"/>
  <c r="J371" i="26"/>
  <c r="K371" i="26"/>
  <c r="L371" i="26"/>
  <c r="M371" i="26"/>
  <c r="N371" i="26"/>
  <c r="O371" i="26"/>
  <c r="P371" i="26"/>
  <c r="Q371" i="26"/>
  <c r="R371" i="26"/>
  <c r="S371" i="26"/>
  <c r="B372" i="26"/>
  <c r="C372" i="26"/>
  <c r="D372" i="26"/>
  <c r="E372" i="26"/>
  <c r="F372" i="26"/>
  <c r="G372" i="26"/>
  <c r="H372" i="26"/>
  <c r="I372" i="26"/>
  <c r="J372" i="26"/>
  <c r="K372" i="26"/>
  <c r="L372" i="26"/>
  <c r="M372" i="26"/>
  <c r="N372" i="26"/>
  <c r="O372" i="26"/>
  <c r="P372" i="26"/>
  <c r="Q372" i="26"/>
  <c r="R372" i="26"/>
  <c r="S372" i="26"/>
  <c r="H373" i="26"/>
  <c r="I373" i="26"/>
  <c r="J373" i="26"/>
  <c r="K373" i="26"/>
  <c r="L373" i="26"/>
  <c r="M373" i="26"/>
  <c r="N373" i="26"/>
  <c r="O373" i="26"/>
  <c r="P373" i="26"/>
  <c r="Q373" i="26"/>
  <c r="R373" i="26"/>
  <c r="S373" i="26"/>
  <c r="H374" i="26"/>
  <c r="I374" i="26"/>
  <c r="J374" i="26"/>
  <c r="K374" i="26"/>
  <c r="L374" i="26"/>
  <c r="M374" i="26"/>
  <c r="N374" i="26"/>
  <c r="O374" i="26"/>
  <c r="P374" i="26"/>
  <c r="Q374" i="26"/>
  <c r="R374" i="26"/>
  <c r="S374" i="26"/>
  <c r="H375" i="26"/>
  <c r="I375" i="26"/>
  <c r="J375" i="26"/>
  <c r="K375" i="26"/>
  <c r="L375" i="26"/>
  <c r="M375" i="26"/>
  <c r="N375" i="26"/>
  <c r="O375" i="26"/>
  <c r="P375" i="26"/>
  <c r="Q375" i="26"/>
  <c r="R375" i="26"/>
  <c r="S375" i="26"/>
  <c r="H376" i="26"/>
  <c r="I376" i="26"/>
  <c r="J376" i="26"/>
  <c r="K376" i="26"/>
  <c r="L376" i="26"/>
  <c r="M376" i="26"/>
  <c r="N376" i="26"/>
  <c r="O376" i="26"/>
  <c r="P376" i="26"/>
  <c r="Q376" i="26"/>
  <c r="R376" i="26"/>
  <c r="S376" i="26"/>
  <c r="H377" i="26"/>
  <c r="I377" i="26"/>
  <c r="J377" i="26"/>
  <c r="K377" i="26"/>
  <c r="L377" i="26"/>
  <c r="M377" i="26"/>
  <c r="N377" i="26"/>
  <c r="O377" i="26"/>
  <c r="P377" i="26"/>
  <c r="Q377" i="26"/>
  <c r="R377" i="26"/>
  <c r="S377" i="26"/>
  <c r="H378" i="26"/>
  <c r="I378" i="26"/>
  <c r="J378" i="26"/>
  <c r="K378" i="26"/>
  <c r="L378" i="26"/>
  <c r="M378" i="26"/>
  <c r="N378" i="26"/>
  <c r="O378" i="26"/>
  <c r="P378" i="26"/>
  <c r="Q378" i="26"/>
  <c r="R378" i="26"/>
  <c r="S378" i="26"/>
  <c r="H379" i="26"/>
  <c r="I379" i="26"/>
  <c r="J379" i="26"/>
  <c r="K379" i="26"/>
  <c r="L379" i="26"/>
  <c r="M379" i="26"/>
  <c r="N379" i="26"/>
  <c r="O379" i="26"/>
  <c r="P379" i="26"/>
  <c r="Q379" i="26"/>
  <c r="R379" i="26"/>
  <c r="S379" i="26"/>
  <c r="H380" i="26"/>
  <c r="I380" i="26"/>
  <c r="J380" i="26"/>
  <c r="K380" i="26"/>
  <c r="L380" i="26"/>
  <c r="M380" i="26"/>
  <c r="N380" i="26"/>
  <c r="O380" i="26"/>
  <c r="P380" i="26"/>
  <c r="Q380" i="26"/>
  <c r="R380" i="26"/>
  <c r="S380" i="26"/>
  <c r="H381" i="26"/>
  <c r="I381" i="26"/>
  <c r="J381" i="26"/>
  <c r="K381" i="26"/>
  <c r="L381" i="26"/>
  <c r="M381" i="26"/>
  <c r="N381" i="26"/>
  <c r="O381" i="26"/>
  <c r="P381" i="26"/>
  <c r="Q381" i="26"/>
  <c r="R381" i="26"/>
  <c r="S381" i="26"/>
  <c r="H382" i="26"/>
  <c r="I382" i="26"/>
  <c r="J382" i="26"/>
  <c r="K382" i="26"/>
  <c r="L382" i="26"/>
  <c r="M382" i="26"/>
  <c r="N382" i="26"/>
  <c r="O382" i="26"/>
  <c r="P382" i="26"/>
  <c r="Q382" i="26"/>
  <c r="R382" i="26"/>
  <c r="S382" i="26"/>
  <c r="H383" i="26"/>
  <c r="I383" i="26"/>
  <c r="J383" i="26"/>
  <c r="K383" i="26"/>
  <c r="L383" i="26"/>
  <c r="M383" i="26"/>
  <c r="N383" i="26"/>
  <c r="O383" i="26"/>
  <c r="P383" i="26"/>
  <c r="Q383" i="26"/>
  <c r="R383" i="26"/>
  <c r="S383" i="26"/>
  <c r="H384" i="26"/>
  <c r="I384" i="26"/>
  <c r="J384" i="26"/>
  <c r="K384" i="26"/>
  <c r="L384" i="26"/>
  <c r="M384" i="26"/>
  <c r="N384" i="26"/>
  <c r="O384" i="26"/>
  <c r="P384" i="26"/>
  <c r="Q384" i="26"/>
  <c r="R384" i="26"/>
  <c r="S384" i="26"/>
  <c r="H385" i="26"/>
  <c r="I385" i="26"/>
  <c r="J385" i="26"/>
  <c r="K385" i="26"/>
  <c r="L385" i="26"/>
  <c r="M385" i="26"/>
  <c r="N385" i="26"/>
  <c r="O385" i="26"/>
  <c r="P385" i="26"/>
  <c r="Q385" i="26"/>
  <c r="R385" i="26"/>
  <c r="S385" i="26"/>
  <c r="H386" i="26"/>
  <c r="I386" i="26"/>
  <c r="J386" i="26"/>
  <c r="K386" i="26"/>
  <c r="L386" i="26"/>
  <c r="M386" i="26"/>
  <c r="N386" i="26"/>
  <c r="O386" i="26"/>
  <c r="P386" i="26"/>
  <c r="Q386" i="26"/>
  <c r="R386" i="26"/>
  <c r="S386" i="26"/>
  <c r="H387" i="26"/>
  <c r="I387" i="26"/>
  <c r="J387" i="26"/>
  <c r="K387" i="26"/>
  <c r="L387" i="26"/>
  <c r="M387" i="26"/>
  <c r="N387" i="26"/>
  <c r="O387" i="26"/>
  <c r="P387" i="26"/>
  <c r="Q387" i="26"/>
  <c r="R387" i="26"/>
  <c r="S387" i="26"/>
  <c r="H388" i="26"/>
  <c r="I388" i="26"/>
  <c r="J388" i="26"/>
  <c r="K388" i="26"/>
  <c r="L388" i="26"/>
  <c r="M388" i="26"/>
  <c r="N388" i="26"/>
  <c r="O388" i="26"/>
  <c r="P388" i="26"/>
  <c r="Q388" i="26"/>
  <c r="R388" i="26"/>
  <c r="S388" i="26"/>
  <c r="H389" i="26"/>
  <c r="I389" i="26"/>
  <c r="J389" i="26"/>
  <c r="K389" i="26"/>
  <c r="L389" i="26"/>
  <c r="M389" i="26"/>
  <c r="N389" i="26"/>
  <c r="O389" i="26"/>
  <c r="P389" i="26"/>
  <c r="Q389" i="26"/>
  <c r="R389" i="26"/>
  <c r="S389" i="26"/>
  <c r="H390" i="26"/>
  <c r="I390" i="26"/>
  <c r="J390" i="26"/>
  <c r="K390" i="26"/>
  <c r="L390" i="26"/>
  <c r="M390" i="26"/>
  <c r="N390" i="26"/>
  <c r="O390" i="26"/>
  <c r="P390" i="26"/>
  <c r="Q390" i="26"/>
  <c r="R390" i="26"/>
  <c r="S390" i="26"/>
  <c r="H391" i="26"/>
  <c r="I391" i="26"/>
  <c r="J391" i="26"/>
  <c r="K391" i="26"/>
  <c r="L391" i="26"/>
  <c r="M391" i="26"/>
  <c r="N391" i="26"/>
  <c r="O391" i="26"/>
  <c r="P391" i="26"/>
  <c r="Q391" i="26"/>
  <c r="R391" i="26"/>
  <c r="S391" i="26"/>
  <c r="H392" i="26"/>
  <c r="I392" i="26"/>
  <c r="J392" i="26"/>
  <c r="K392" i="26"/>
  <c r="L392" i="26"/>
  <c r="M392" i="26"/>
  <c r="N392" i="26"/>
  <c r="O392" i="26"/>
  <c r="P392" i="26"/>
  <c r="Q392" i="26"/>
  <c r="R392" i="26"/>
  <c r="S392" i="26"/>
  <c r="H393" i="26"/>
  <c r="I393" i="26"/>
  <c r="J393" i="26"/>
  <c r="K393" i="26"/>
  <c r="L393" i="26"/>
  <c r="M393" i="26"/>
  <c r="N393" i="26"/>
  <c r="O393" i="26"/>
  <c r="P393" i="26"/>
  <c r="Q393" i="26"/>
  <c r="R393" i="26"/>
  <c r="S393" i="26"/>
  <c r="H394" i="26"/>
  <c r="I394" i="26"/>
  <c r="J394" i="26"/>
  <c r="K394" i="26"/>
  <c r="L394" i="26"/>
  <c r="M394" i="26"/>
  <c r="N394" i="26"/>
  <c r="O394" i="26"/>
  <c r="P394" i="26"/>
  <c r="Q394" i="26"/>
  <c r="R394" i="26"/>
  <c r="S394" i="26"/>
  <c r="H395" i="26"/>
  <c r="I395" i="26"/>
  <c r="J395" i="26"/>
  <c r="K395" i="26"/>
  <c r="L395" i="26"/>
  <c r="M395" i="26"/>
  <c r="N395" i="26"/>
  <c r="O395" i="26"/>
  <c r="P395" i="26"/>
  <c r="Q395" i="26"/>
  <c r="R395" i="26"/>
  <c r="S395" i="26"/>
  <c r="H396" i="26"/>
  <c r="I396" i="26"/>
  <c r="J396" i="26"/>
  <c r="K396" i="26"/>
  <c r="L396" i="26"/>
  <c r="M396" i="26"/>
  <c r="N396" i="26"/>
  <c r="O396" i="26"/>
  <c r="P396" i="26"/>
  <c r="Q396" i="26"/>
  <c r="R396" i="26"/>
  <c r="S396" i="26"/>
  <c r="B397" i="26"/>
  <c r="C397" i="26"/>
  <c r="D397" i="26"/>
  <c r="E397" i="26"/>
  <c r="F397" i="26"/>
  <c r="G397" i="26"/>
  <c r="H397" i="26"/>
  <c r="I397" i="26"/>
  <c r="J397" i="26"/>
  <c r="K397" i="26"/>
  <c r="L397" i="26"/>
  <c r="M397" i="26"/>
  <c r="N397" i="26"/>
  <c r="O397" i="26"/>
  <c r="P397" i="26"/>
  <c r="Q397" i="26"/>
  <c r="R397" i="26"/>
  <c r="S397" i="26"/>
  <c r="B398" i="26"/>
  <c r="C398" i="26"/>
  <c r="D398" i="26"/>
  <c r="E398" i="26"/>
  <c r="F398" i="26"/>
  <c r="G398" i="26"/>
  <c r="H398" i="26"/>
  <c r="I398" i="26"/>
  <c r="J398" i="26"/>
  <c r="K398" i="26"/>
  <c r="L398" i="26"/>
  <c r="M398" i="26"/>
  <c r="N398" i="26"/>
  <c r="O398" i="26"/>
  <c r="P398" i="26"/>
  <c r="Q398" i="26"/>
  <c r="R398" i="26"/>
  <c r="S398" i="26"/>
  <c r="B399" i="26"/>
  <c r="C399" i="26"/>
  <c r="D399" i="26"/>
  <c r="E399" i="26"/>
  <c r="F399" i="26"/>
  <c r="G399" i="26"/>
  <c r="H399" i="26"/>
  <c r="I399" i="26"/>
  <c r="J399" i="26"/>
  <c r="K399" i="26"/>
  <c r="L399" i="26"/>
  <c r="M399" i="26"/>
  <c r="N399" i="26"/>
  <c r="O399" i="26"/>
  <c r="P399" i="26"/>
  <c r="Q399" i="26"/>
  <c r="R399" i="26"/>
  <c r="S399" i="26"/>
  <c r="B400" i="26"/>
  <c r="C400" i="26"/>
  <c r="D400" i="26"/>
  <c r="E400" i="26"/>
  <c r="F400" i="26"/>
  <c r="G400" i="26"/>
  <c r="H400" i="26"/>
  <c r="I400" i="26"/>
  <c r="J400" i="26"/>
  <c r="K400" i="26"/>
  <c r="L400" i="26"/>
  <c r="M400" i="26"/>
  <c r="N400" i="26"/>
  <c r="O400" i="26"/>
  <c r="P400" i="26"/>
  <c r="Q400" i="26"/>
  <c r="R400" i="26"/>
  <c r="S400" i="26"/>
  <c r="B401" i="26"/>
  <c r="C401" i="26"/>
  <c r="D401" i="26"/>
  <c r="E401" i="26"/>
  <c r="F401" i="26"/>
  <c r="G401" i="26"/>
  <c r="H401" i="26"/>
  <c r="I401" i="26"/>
  <c r="J401" i="26"/>
  <c r="K401" i="26"/>
  <c r="L401" i="26"/>
  <c r="M401" i="26"/>
  <c r="N401" i="26"/>
  <c r="O401" i="26"/>
  <c r="P401" i="26"/>
  <c r="Q401" i="26"/>
  <c r="R401" i="26"/>
  <c r="S401" i="26"/>
  <c r="B402" i="26"/>
  <c r="C402" i="26"/>
  <c r="D402" i="26"/>
  <c r="E402" i="26"/>
  <c r="F402" i="26"/>
  <c r="G402" i="26"/>
  <c r="H402" i="26"/>
  <c r="I402" i="26"/>
  <c r="J402" i="26"/>
  <c r="K402" i="26"/>
  <c r="L402" i="26"/>
  <c r="M402" i="26"/>
  <c r="N402" i="26"/>
  <c r="O402" i="26"/>
  <c r="P402" i="26"/>
  <c r="Q402" i="26"/>
  <c r="R402" i="26"/>
  <c r="S402" i="26"/>
  <c r="B403" i="26"/>
  <c r="C403" i="26"/>
  <c r="E403" i="26"/>
  <c r="F403" i="26"/>
  <c r="G403" i="26"/>
  <c r="H403" i="26"/>
  <c r="I403" i="26"/>
  <c r="J403" i="26"/>
  <c r="K403" i="26"/>
  <c r="L403" i="26"/>
  <c r="M403" i="26"/>
  <c r="N403" i="26"/>
  <c r="O403" i="26"/>
  <c r="P403" i="26"/>
  <c r="Q403" i="26"/>
  <c r="R403" i="26"/>
  <c r="S403" i="26"/>
  <c r="C350" i="26"/>
  <c r="D350" i="26"/>
  <c r="E350" i="26"/>
  <c r="F350" i="26"/>
  <c r="G350" i="26"/>
  <c r="H350" i="26"/>
  <c r="I350" i="26"/>
  <c r="J350" i="26"/>
  <c r="K350" i="26"/>
  <c r="L350" i="26"/>
  <c r="M350" i="26"/>
  <c r="N350" i="26"/>
  <c r="O350" i="26"/>
  <c r="P350" i="26"/>
  <c r="Q350" i="26"/>
  <c r="R350" i="26"/>
  <c r="S350" i="26"/>
  <c r="B350" i="26"/>
  <c r="C347" i="26"/>
  <c r="D347" i="26"/>
  <c r="E347" i="26"/>
  <c r="F347" i="26"/>
  <c r="G347" i="26"/>
  <c r="H347" i="26"/>
  <c r="I347" i="26"/>
  <c r="J347" i="26"/>
  <c r="K347" i="26"/>
  <c r="L347" i="26"/>
  <c r="M347" i="26"/>
  <c r="N347" i="26"/>
  <c r="O347" i="26"/>
  <c r="P347" i="26"/>
  <c r="Q347" i="26"/>
  <c r="R347" i="26"/>
  <c r="S347" i="26"/>
  <c r="B347" i="26"/>
  <c r="B344" i="26"/>
  <c r="C344" i="26"/>
  <c r="D344" i="26"/>
  <c r="E344" i="26"/>
  <c r="F344" i="26"/>
  <c r="G344" i="26"/>
  <c r="H344" i="26"/>
  <c r="I344" i="26"/>
  <c r="J344" i="26"/>
  <c r="K344" i="26"/>
  <c r="L344" i="26"/>
  <c r="M344" i="26"/>
  <c r="N344" i="26"/>
  <c r="O344" i="26"/>
  <c r="P344" i="26"/>
  <c r="Q344" i="26"/>
  <c r="R344" i="26"/>
  <c r="S344" i="26"/>
  <c r="C343" i="26"/>
  <c r="D343" i="26"/>
  <c r="E343" i="26"/>
  <c r="F343" i="26"/>
  <c r="G343" i="26"/>
  <c r="H343" i="26"/>
  <c r="I343" i="26"/>
  <c r="J343" i="26"/>
  <c r="K343" i="26"/>
  <c r="L343" i="26"/>
  <c r="M343" i="26"/>
  <c r="N343" i="26"/>
  <c r="O343" i="26"/>
  <c r="P343" i="26"/>
  <c r="Q343" i="26"/>
  <c r="R343" i="26"/>
  <c r="S343" i="26"/>
  <c r="B343" i="26"/>
  <c r="B304" i="26"/>
  <c r="C304" i="26"/>
  <c r="D304" i="26"/>
  <c r="E304" i="26"/>
  <c r="F304" i="26"/>
  <c r="G304" i="26"/>
  <c r="H304" i="26"/>
  <c r="I304" i="26"/>
  <c r="J304" i="26"/>
  <c r="K304" i="26"/>
  <c r="L304" i="26"/>
  <c r="M304" i="26"/>
  <c r="N304" i="26"/>
  <c r="O304" i="26"/>
  <c r="P304" i="26"/>
  <c r="Q304" i="26"/>
  <c r="R304" i="26"/>
  <c r="S304" i="26"/>
  <c r="B305" i="26"/>
  <c r="C305" i="26"/>
  <c r="D305" i="26"/>
  <c r="E305" i="26"/>
  <c r="F305" i="26"/>
  <c r="G305" i="26"/>
  <c r="H305" i="26"/>
  <c r="I305" i="26"/>
  <c r="J305" i="26"/>
  <c r="K305" i="26"/>
  <c r="L305" i="26"/>
  <c r="M305" i="26"/>
  <c r="N305" i="26"/>
  <c r="O305" i="26"/>
  <c r="P305" i="26"/>
  <c r="Q305" i="26"/>
  <c r="R305" i="26"/>
  <c r="S305" i="26"/>
  <c r="B306" i="26"/>
  <c r="C306" i="26"/>
  <c r="D306" i="26"/>
  <c r="E306" i="26"/>
  <c r="F306" i="26"/>
  <c r="G306" i="26"/>
  <c r="H306" i="26"/>
  <c r="I306" i="26"/>
  <c r="J306" i="26"/>
  <c r="K306" i="26"/>
  <c r="L306" i="26"/>
  <c r="M306" i="26"/>
  <c r="N306" i="26"/>
  <c r="O306" i="26"/>
  <c r="P306" i="26"/>
  <c r="Q306" i="26"/>
  <c r="R306" i="26"/>
  <c r="S306" i="26"/>
  <c r="B307" i="26"/>
  <c r="C307" i="26"/>
  <c r="D307" i="26"/>
  <c r="E307" i="26"/>
  <c r="F307" i="26"/>
  <c r="G307" i="26"/>
  <c r="H307" i="26"/>
  <c r="I307" i="26"/>
  <c r="J307" i="26"/>
  <c r="K307" i="26"/>
  <c r="L307" i="26"/>
  <c r="M307" i="26"/>
  <c r="N307" i="26"/>
  <c r="O307" i="26"/>
  <c r="P307" i="26"/>
  <c r="Q307" i="26"/>
  <c r="R307" i="26"/>
  <c r="S307" i="26"/>
  <c r="B308" i="26"/>
  <c r="C308" i="26"/>
  <c r="D308" i="26"/>
  <c r="E308" i="26"/>
  <c r="F308" i="26"/>
  <c r="G308" i="26"/>
  <c r="H308" i="26"/>
  <c r="I308" i="26"/>
  <c r="J308" i="26"/>
  <c r="K308" i="26"/>
  <c r="L308" i="26"/>
  <c r="M308" i="26"/>
  <c r="N308" i="26"/>
  <c r="O308" i="26"/>
  <c r="P308" i="26"/>
  <c r="Q308" i="26"/>
  <c r="R308" i="26"/>
  <c r="S308" i="26"/>
  <c r="B309" i="26"/>
  <c r="C309" i="26"/>
  <c r="D309" i="26"/>
  <c r="E309" i="26"/>
  <c r="F309" i="26"/>
  <c r="G309" i="26"/>
  <c r="H309" i="26"/>
  <c r="I309" i="26"/>
  <c r="J309" i="26"/>
  <c r="K309" i="26"/>
  <c r="L309" i="26"/>
  <c r="M309" i="26"/>
  <c r="N309" i="26"/>
  <c r="O309" i="26"/>
  <c r="P309" i="26"/>
  <c r="Q309" i="26"/>
  <c r="R309" i="26"/>
  <c r="S309" i="26"/>
  <c r="B310" i="26"/>
  <c r="C310" i="26"/>
  <c r="D310" i="26"/>
  <c r="E310" i="26"/>
  <c r="F310" i="26"/>
  <c r="G310" i="26"/>
  <c r="H310" i="26"/>
  <c r="I310" i="26"/>
  <c r="J310" i="26"/>
  <c r="K310" i="26"/>
  <c r="L310" i="26"/>
  <c r="M310" i="26"/>
  <c r="N310" i="26"/>
  <c r="O310" i="26"/>
  <c r="P310" i="26"/>
  <c r="Q310" i="26"/>
  <c r="R310" i="26"/>
  <c r="S310" i="26"/>
  <c r="B311" i="26"/>
  <c r="C311" i="26"/>
  <c r="D311" i="26"/>
  <c r="E311" i="26"/>
  <c r="F311" i="26"/>
  <c r="G311" i="26"/>
  <c r="H311" i="26"/>
  <c r="I311" i="26"/>
  <c r="J311" i="26"/>
  <c r="K311" i="26"/>
  <c r="L311" i="26"/>
  <c r="M311" i="26"/>
  <c r="N311" i="26"/>
  <c r="O311" i="26"/>
  <c r="P311" i="26"/>
  <c r="Q311" i="26"/>
  <c r="R311" i="26"/>
  <c r="S311" i="26"/>
  <c r="B312" i="26"/>
  <c r="C312" i="26"/>
  <c r="D312" i="26"/>
  <c r="E312" i="26"/>
  <c r="F312" i="26"/>
  <c r="G312" i="26"/>
  <c r="H312" i="26"/>
  <c r="I312" i="26"/>
  <c r="J312" i="26"/>
  <c r="K312" i="26"/>
  <c r="L312" i="26"/>
  <c r="M312" i="26"/>
  <c r="N312" i="26"/>
  <c r="O312" i="26"/>
  <c r="P312" i="26"/>
  <c r="Q312" i="26"/>
  <c r="R312" i="26"/>
  <c r="S312" i="26"/>
  <c r="B313" i="26"/>
  <c r="C313" i="26"/>
  <c r="D313" i="26"/>
  <c r="E313" i="26"/>
  <c r="F313" i="26"/>
  <c r="G313" i="26"/>
  <c r="H313" i="26"/>
  <c r="I313" i="26"/>
  <c r="J313" i="26"/>
  <c r="K313" i="26"/>
  <c r="L313" i="26"/>
  <c r="M313" i="26"/>
  <c r="N313" i="26"/>
  <c r="O313" i="26"/>
  <c r="P313" i="26"/>
  <c r="Q313" i="26"/>
  <c r="R313" i="26"/>
  <c r="S313" i="26"/>
  <c r="B314" i="26"/>
  <c r="C314" i="26"/>
  <c r="D314" i="26"/>
  <c r="E314" i="26"/>
  <c r="F314" i="26"/>
  <c r="G314" i="26"/>
  <c r="H314" i="26"/>
  <c r="I314" i="26"/>
  <c r="J314" i="26"/>
  <c r="K314" i="26"/>
  <c r="L314" i="26"/>
  <c r="M314" i="26"/>
  <c r="N314" i="26"/>
  <c r="O314" i="26"/>
  <c r="P314" i="26"/>
  <c r="Q314" i="26"/>
  <c r="R314" i="26"/>
  <c r="S314" i="26"/>
  <c r="B315" i="26"/>
  <c r="C315" i="26"/>
  <c r="D315" i="26"/>
  <c r="E315" i="26"/>
  <c r="F315" i="26"/>
  <c r="G315" i="26"/>
  <c r="H315" i="26"/>
  <c r="I315" i="26"/>
  <c r="J315" i="26"/>
  <c r="K315" i="26"/>
  <c r="L315" i="26"/>
  <c r="M315" i="26"/>
  <c r="N315" i="26"/>
  <c r="O315" i="26"/>
  <c r="P315" i="26"/>
  <c r="Q315" i="26"/>
  <c r="R315" i="26"/>
  <c r="S315" i="26"/>
  <c r="B316" i="26"/>
  <c r="C316" i="26"/>
  <c r="D316" i="26"/>
  <c r="E316" i="26"/>
  <c r="F316" i="26"/>
  <c r="G316" i="26"/>
  <c r="H316" i="26"/>
  <c r="I316" i="26"/>
  <c r="J316" i="26"/>
  <c r="K316" i="26"/>
  <c r="L316" i="26"/>
  <c r="M316" i="26"/>
  <c r="N316" i="26"/>
  <c r="O316" i="26"/>
  <c r="P316" i="26"/>
  <c r="Q316" i="26"/>
  <c r="R316" i="26"/>
  <c r="S316" i="26"/>
  <c r="B317" i="26"/>
  <c r="C317" i="26"/>
  <c r="D317" i="26"/>
  <c r="E317" i="26"/>
  <c r="F317" i="26"/>
  <c r="G317" i="26"/>
  <c r="H317" i="26"/>
  <c r="I317" i="26"/>
  <c r="J317" i="26"/>
  <c r="K317" i="26"/>
  <c r="L317" i="26"/>
  <c r="M317" i="26"/>
  <c r="N317" i="26"/>
  <c r="O317" i="26"/>
  <c r="P317" i="26"/>
  <c r="Q317" i="26"/>
  <c r="R317" i="26"/>
  <c r="S317" i="26"/>
  <c r="B318" i="26"/>
  <c r="C318" i="26"/>
  <c r="D318" i="26"/>
  <c r="E318" i="26"/>
  <c r="F318" i="26"/>
  <c r="G318" i="26"/>
  <c r="H318" i="26"/>
  <c r="I318" i="26"/>
  <c r="J318" i="26"/>
  <c r="K318" i="26"/>
  <c r="L318" i="26"/>
  <c r="M318" i="26"/>
  <c r="N318" i="26"/>
  <c r="O318" i="26"/>
  <c r="P318" i="26"/>
  <c r="Q318" i="26"/>
  <c r="R318" i="26"/>
  <c r="S318" i="26"/>
  <c r="B319" i="26"/>
  <c r="C319" i="26"/>
  <c r="D319" i="26"/>
  <c r="E319" i="26"/>
  <c r="F319" i="26"/>
  <c r="G319" i="26"/>
  <c r="H319" i="26"/>
  <c r="I319" i="26"/>
  <c r="J319" i="26"/>
  <c r="K319" i="26"/>
  <c r="L319" i="26"/>
  <c r="M319" i="26"/>
  <c r="N319" i="26"/>
  <c r="O319" i="26"/>
  <c r="P319" i="26"/>
  <c r="Q319" i="26"/>
  <c r="R319" i="26"/>
  <c r="S319" i="26"/>
  <c r="B320" i="26"/>
  <c r="C320" i="26"/>
  <c r="D320" i="26"/>
  <c r="E320" i="26"/>
  <c r="F320" i="26"/>
  <c r="G320" i="26"/>
  <c r="H320" i="26"/>
  <c r="I320" i="26"/>
  <c r="J320" i="26"/>
  <c r="K320" i="26"/>
  <c r="L320" i="26"/>
  <c r="M320" i="26"/>
  <c r="N320" i="26"/>
  <c r="O320" i="26"/>
  <c r="P320" i="26"/>
  <c r="Q320" i="26"/>
  <c r="R320" i="26"/>
  <c r="S320" i="26"/>
  <c r="B321" i="26"/>
  <c r="C321" i="26"/>
  <c r="D321" i="26"/>
  <c r="E321" i="26"/>
  <c r="F321" i="26"/>
  <c r="G321" i="26"/>
  <c r="H321" i="26"/>
  <c r="I321" i="26"/>
  <c r="J321" i="26"/>
  <c r="K321" i="26"/>
  <c r="L321" i="26"/>
  <c r="M321" i="26"/>
  <c r="N321" i="26"/>
  <c r="O321" i="26"/>
  <c r="P321" i="26"/>
  <c r="Q321" i="26"/>
  <c r="R321" i="26"/>
  <c r="S321" i="26"/>
  <c r="B322" i="26"/>
  <c r="C322" i="26"/>
  <c r="D322" i="26"/>
  <c r="E322" i="26"/>
  <c r="F322" i="26"/>
  <c r="G322" i="26"/>
  <c r="H322" i="26"/>
  <c r="I322" i="26"/>
  <c r="J322" i="26"/>
  <c r="K322" i="26"/>
  <c r="L322" i="26"/>
  <c r="M322" i="26"/>
  <c r="N322" i="26"/>
  <c r="O322" i="26"/>
  <c r="P322" i="26"/>
  <c r="Q322" i="26"/>
  <c r="R322" i="26"/>
  <c r="S322" i="26"/>
  <c r="B323" i="26"/>
  <c r="C323" i="26"/>
  <c r="D323" i="26"/>
  <c r="E323" i="26"/>
  <c r="F323" i="26"/>
  <c r="G323" i="26"/>
  <c r="H323" i="26"/>
  <c r="I323" i="26"/>
  <c r="J323" i="26"/>
  <c r="K323" i="26"/>
  <c r="L323" i="26"/>
  <c r="M323" i="26"/>
  <c r="N323" i="26"/>
  <c r="O323" i="26"/>
  <c r="P323" i="26"/>
  <c r="Q323" i="26"/>
  <c r="R323" i="26"/>
  <c r="S323" i="26"/>
  <c r="B324" i="26"/>
  <c r="C324" i="26"/>
  <c r="D324" i="26"/>
  <c r="E324" i="26"/>
  <c r="F324" i="26"/>
  <c r="G324" i="26"/>
  <c r="H324" i="26"/>
  <c r="I324" i="26"/>
  <c r="J324" i="26"/>
  <c r="K324" i="26"/>
  <c r="L324" i="26"/>
  <c r="M324" i="26"/>
  <c r="N324" i="26"/>
  <c r="O324" i="26"/>
  <c r="P324" i="26"/>
  <c r="Q324" i="26"/>
  <c r="R324" i="26"/>
  <c r="S324" i="26"/>
  <c r="B325" i="26"/>
  <c r="C325" i="26"/>
  <c r="D325" i="26"/>
  <c r="E325" i="26"/>
  <c r="F325" i="26"/>
  <c r="G325" i="26"/>
  <c r="H325" i="26"/>
  <c r="I325" i="26"/>
  <c r="J325" i="26"/>
  <c r="K325" i="26"/>
  <c r="L325" i="26"/>
  <c r="M325" i="26"/>
  <c r="N325" i="26"/>
  <c r="O325" i="26"/>
  <c r="P325" i="26"/>
  <c r="Q325" i="26"/>
  <c r="R325" i="26"/>
  <c r="S325" i="26"/>
  <c r="B326" i="26"/>
  <c r="C326" i="26"/>
  <c r="D326" i="26"/>
  <c r="E326" i="26"/>
  <c r="F326" i="26"/>
  <c r="G326" i="26"/>
  <c r="H326" i="26"/>
  <c r="I326" i="26"/>
  <c r="J326" i="26"/>
  <c r="K326" i="26"/>
  <c r="L326" i="26"/>
  <c r="M326" i="26"/>
  <c r="N326" i="26"/>
  <c r="O326" i="26"/>
  <c r="P326" i="26"/>
  <c r="Q326" i="26"/>
  <c r="R326" i="26"/>
  <c r="S326" i="26"/>
  <c r="B327" i="26"/>
  <c r="C327" i="26"/>
  <c r="D327" i="26"/>
  <c r="E327" i="26"/>
  <c r="F327" i="26"/>
  <c r="G327" i="26"/>
  <c r="H327" i="26"/>
  <c r="I327" i="26"/>
  <c r="J327" i="26"/>
  <c r="K327" i="26"/>
  <c r="L327" i="26"/>
  <c r="M327" i="26"/>
  <c r="N327" i="26"/>
  <c r="O327" i="26"/>
  <c r="P327" i="26"/>
  <c r="Q327" i="26"/>
  <c r="R327" i="26"/>
  <c r="S327" i="26"/>
  <c r="B328" i="26"/>
  <c r="C328" i="26"/>
  <c r="D328" i="26"/>
  <c r="E328" i="26"/>
  <c r="F328" i="26"/>
  <c r="G328" i="26"/>
  <c r="H328" i="26"/>
  <c r="I328" i="26"/>
  <c r="J328" i="26"/>
  <c r="K328" i="26"/>
  <c r="L328" i="26"/>
  <c r="M328" i="26"/>
  <c r="N328" i="26"/>
  <c r="O328" i="26"/>
  <c r="P328" i="26"/>
  <c r="Q328" i="26"/>
  <c r="R328" i="26"/>
  <c r="S328" i="26"/>
  <c r="B329" i="26"/>
  <c r="C329" i="26"/>
  <c r="D329" i="26"/>
  <c r="E329" i="26"/>
  <c r="F329" i="26"/>
  <c r="G329" i="26"/>
  <c r="H329" i="26"/>
  <c r="I329" i="26"/>
  <c r="J329" i="26"/>
  <c r="K329" i="26"/>
  <c r="L329" i="26"/>
  <c r="M329" i="26"/>
  <c r="N329" i="26"/>
  <c r="O329" i="26"/>
  <c r="P329" i="26"/>
  <c r="Q329" i="26"/>
  <c r="R329" i="26"/>
  <c r="S329" i="26"/>
  <c r="B330" i="26"/>
  <c r="C330" i="26"/>
  <c r="D330" i="26"/>
  <c r="E330" i="26"/>
  <c r="F330" i="26"/>
  <c r="G330" i="26"/>
  <c r="H330" i="26"/>
  <c r="I330" i="26"/>
  <c r="J330" i="26"/>
  <c r="K330" i="26"/>
  <c r="L330" i="26"/>
  <c r="M330" i="26"/>
  <c r="N330" i="26"/>
  <c r="O330" i="26"/>
  <c r="P330" i="26"/>
  <c r="Q330" i="26"/>
  <c r="R330" i="26"/>
  <c r="S330" i="26"/>
  <c r="B331" i="26"/>
  <c r="C331" i="26"/>
  <c r="D331" i="26"/>
  <c r="E331" i="26"/>
  <c r="F331" i="26"/>
  <c r="G331" i="26"/>
  <c r="H331" i="26"/>
  <c r="I331" i="26"/>
  <c r="J331" i="26"/>
  <c r="K331" i="26"/>
  <c r="L331" i="26"/>
  <c r="M331" i="26"/>
  <c r="N331" i="26"/>
  <c r="O331" i="26"/>
  <c r="P331" i="26"/>
  <c r="Q331" i="26"/>
  <c r="R331" i="26"/>
  <c r="S331" i="26"/>
  <c r="B332" i="26"/>
  <c r="C332" i="26"/>
  <c r="D332" i="26"/>
  <c r="E332" i="26"/>
  <c r="F332" i="26"/>
  <c r="G332" i="26"/>
  <c r="H332" i="26"/>
  <c r="I332" i="26"/>
  <c r="J332" i="26"/>
  <c r="K332" i="26"/>
  <c r="L332" i="26"/>
  <c r="M332" i="26"/>
  <c r="N332" i="26"/>
  <c r="O332" i="26"/>
  <c r="P332" i="26"/>
  <c r="Q332" i="26"/>
  <c r="R332" i="26"/>
  <c r="S332" i="26"/>
  <c r="B333" i="26"/>
  <c r="C333" i="26"/>
  <c r="D333" i="26"/>
  <c r="E333" i="26"/>
  <c r="F333" i="26"/>
  <c r="G333" i="26"/>
  <c r="H333" i="26"/>
  <c r="I333" i="26"/>
  <c r="J333" i="26"/>
  <c r="K333" i="26"/>
  <c r="L333" i="26"/>
  <c r="M333" i="26"/>
  <c r="N333" i="26"/>
  <c r="O333" i="26"/>
  <c r="P333" i="26"/>
  <c r="Q333" i="26"/>
  <c r="R333" i="26"/>
  <c r="S333" i="26"/>
  <c r="B334" i="26"/>
  <c r="C334" i="26"/>
  <c r="D334" i="26"/>
  <c r="E334" i="26"/>
  <c r="F334" i="26"/>
  <c r="G334" i="26"/>
  <c r="H334" i="26"/>
  <c r="I334" i="26"/>
  <c r="J334" i="26"/>
  <c r="K334" i="26"/>
  <c r="L334" i="26"/>
  <c r="M334" i="26"/>
  <c r="N334" i="26"/>
  <c r="O334" i="26"/>
  <c r="P334" i="26"/>
  <c r="Q334" i="26"/>
  <c r="R334" i="26"/>
  <c r="S334" i="26"/>
  <c r="B336" i="26"/>
  <c r="C336" i="26"/>
  <c r="D336" i="26"/>
  <c r="E336" i="26"/>
  <c r="F336" i="26"/>
  <c r="G336" i="26"/>
  <c r="H336" i="26"/>
  <c r="I336" i="26"/>
  <c r="J336" i="26"/>
  <c r="K336" i="26"/>
  <c r="L336" i="26"/>
  <c r="M336" i="26"/>
  <c r="N336" i="26"/>
  <c r="O336" i="26"/>
  <c r="P336" i="26"/>
  <c r="Q336" i="26"/>
  <c r="R336" i="26"/>
  <c r="S336" i="26"/>
  <c r="B337" i="26"/>
  <c r="C337" i="26"/>
  <c r="D337" i="26"/>
  <c r="E337" i="26"/>
  <c r="F337" i="26"/>
  <c r="G337" i="26"/>
  <c r="H337" i="26"/>
  <c r="I337" i="26"/>
  <c r="J337" i="26"/>
  <c r="K337" i="26"/>
  <c r="L337" i="26"/>
  <c r="M337" i="26"/>
  <c r="N337" i="26"/>
  <c r="O337" i="26"/>
  <c r="P337" i="26"/>
  <c r="Q337" i="26"/>
  <c r="R337" i="26"/>
  <c r="S337" i="26"/>
  <c r="B338" i="26"/>
  <c r="C338" i="26"/>
  <c r="D338" i="26"/>
  <c r="E338" i="26"/>
  <c r="F338" i="26"/>
  <c r="G338" i="26"/>
  <c r="H338" i="26"/>
  <c r="I338" i="26"/>
  <c r="J338" i="26"/>
  <c r="K338" i="26"/>
  <c r="L338" i="26"/>
  <c r="M338" i="26"/>
  <c r="N338" i="26"/>
  <c r="O338" i="26"/>
  <c r="P338" i="26"/>
  <c r="Q338" i="26"/>
  <c r="R338" i="26"/>
  <c r="S338" i="26"/>
  <c r="B339" i="26"/>
  <c r="C339" i="26"/>
  <c r="D339" i="26"/>
  <c r="E339" i="26"/>
  <c r="F339" i="26"/>
  <c r="G339" i="26"/>
  <c r="H339" i="26"/>
  <c r="I339" i="26"/>
  <c r="J339" i="26"/>
  <c r="K339" i="26"/>
  <c r="L339" i="26"/>
  <c r="M339" i="26"/>
  <c r="N339" i="26"/>
  <c r="O339" i="26"/>
  <c r="P339" i="26"/>
  <c r="Q339" i="26"/>
  <c r="R339" i="26"/>
  <c r="S339" i="26"/>
  <c r="B341" i="26"/>
  <c r="C341" i="26"/>
  <c r="D341" i="26"/>
  <c r="E341" i="26"/>
  <c r="F341" i="26"/>
  <c r="G341" i="26"/>
  <c r="H341" i="26"/>
  <c r="I341" i="26"/>
  <c r="J341" i="26"/>
  <c r="K341" i="26"/>
  <c r="L341" i="26"/>
  <c r="M341" i="26"/>
  <c r="N341" i="26"/>
  <c r="O341" i="26"/>
  <c r="P341" i="26"/>
  <c r="Q341" i="26"/>
  <c r="R341" i="26"/>
  <c r="S341" i="26"/>
  <c r="C303" i="26"/>
  <c r="D303" i="26"/>
  <c r="E303" i="26"/>
  <c r="F303" i="26"/>
  <c r="G303" i="26"/>
  <c r="H303" i="26"/>
  <c r="I303" i="26"/>
  <c r="J303" i="26"/>
  <c r="K303" i="26"/>
  <c r="L303" i="26"/>
  <c r="M303" i="26"/>
  <c r="N303" i="26"/>
  <c r="O303" i="26"/>
  <c r="P303" i="26"/>
  <c r="Q303" i="26"/>
  <c r="R303" i="26"/>
  <c r="S303" i="26"/>
  <c r="B303" i="26"/>
  <c r="B292" i="26"/>
  <c r="C292" i="26"/>
  <c r="D292" i="26"/>
  <c r="E292" i="26"/>
  <c r="F292" i="26"/>
  <c r="G292" i="26"/>
  <c r="H292" i="26"/>
  <c r="I292" i="26"/>
  <c r="J292" i="26"/>
  <c r="K292" i="26"/>
  <c r="L292" i="26"/>
  <c r="M292" i="26"/>
  <c r="N292" i="26"/>
  <c r="O292" i="26"/>
  <c r="P292" i="26"/>
  <c r="Q292" i="26"/>
  <c r="R292" i="26"/>
  <c r="S292" i="26"/>
  <c r="B293" i="26"/>
  <c r="C293" i="26"/>
  <c r="D293" i="26"/>
  <c r="E293" i="26"/>
  <c r="F293" i="26"/>
  <c r="G293" i="26"/>
  <c r="H293" i="26"/>
  <c r="I293" i="26"/>
  <c r="J293" i="26"/>
  <c r="K293" i="26"/>
  <c r="L293" i="26"/>
  <c r="M293" i="26"/>
  <c r="N293" i="26"/>
  <c r="O293" i="26"/>
  <c r="P293" i="26"/>
  <c r="Q293" i="26"/>
  <c r="R293" i="26"/>
  <c r="S293" i="26"/>
  <c r="B294" i="26"/>
  <c r="C294" i="26"/>
  <c r="D294" i="26"/>
  <c r="E294" i="26"/>
  <c r="F294" i="26"/>
  <c r="G294" i="26"/>
  <c r="H294" i="26"/>
  <c r="I294" i="26"/>
  <c r="J294" i="26"/>
  <c r="K294" i="26"/>
  <c r="L294" i="26"/>
  <c r="M294" i="26"/>
  <c r="N294" i="26"/>
  <c r="O294" i="26"/>
  <c r="P294" i="26"/>
  <c r="Q294" i="26"/>
  <c r="R294" i="26"/>
  <c r="S294" i="26"/>
  <c r="B295" i="26"/>
  <c r="C295" i="26"/>
  <c r="D295" i="26"/>
  <c r="E295" i="26"/>
  <c r="F295" i="26"/>
  <c r="G295" i="26"/>
  <c r="H295" i="26"/>
  <c r="I295" i="26"/>
  <c r="J295" i="26"/>
  <c r="K295" i="26"/>
  <c r="L295" i="26"/>
  <c r="M295" i="26"/>
  <c r="N295" i="26"/>
  <c r="O295" i="26"/>
  <c r="P295" i="26"/>
  <c r="Q295" i="26"/>
  <c r="R295" i="26"/>
  <c r="S295" i="26"/>
  <c r="B296" i="26"/>
  <c r="C296" i="26"/>
  <c r="D296" i="26"/>
  <c r="E296" i="26"/>
  <c r="F296" i="26"/>
  <c r="G296" i="26"/>
  <c r="H296" i="26"/>
  <c r="I296" i="26"/>
  <c r="J296" i="26"/>
  <c r="K296" i="26"/>
  <c r="L296" i="26"/>
  <c r="M296" i="26"/>
  <c r="N296" i="26"/>
  <c r="O296" i="26"/>
  <c r="P296" i="26"/>
  <c r="Q296" i="26"/>
  <c r="R296" i="26"/>
  <c r="S296" i="26"/>
  <c r="B297" i="26"/>
  <c r="C297" i="26"/>
  <c r="D297" i="26"/>
  <c r="E297" i="26"/>
  <c r="F297" i="26"/>
  <c r="G297" i="26"/>
  <c r="H297" i="26"/>
  <c r="I297" i="26"/>
  <c r="J297" i="26"/>
  <c r="K297" i="26"/>
  <c r="L297" i="26"/>
  <c r="M297" i="26"/>
  <c r="N297" i="26"/>
  <c r="O297" i="26"/>
  <c r="P297" i="26"/>
  <c r="Q297" i="26"/>
  <c r="R297" i="26"/>
  <c r="S297" i="26"/>
  <c r="B298" i="26"/>
  <c r="C298" i="26"/>
  <c r="D298" i="26"/>
  <c r="E298" i="26"/>
  <c r="F298" i="26"/>
  <c r="G298" i="26"/>
  <c r="H298" i="26"/>
  <c r="I298" i="26"/>
  <c r="J298" i="26"/>
  <c r="K298" i="26"/>
  <c r="L298" i="26"/>
  <c r="M298" i="26"/>
  <c r="N298" i="26"/>
  <c r="O298" i="26"/>
  <c r="P298" i="26"/>
  <c r="Q298" i="26"/>
  <c r="R298" i="26"/>
  <c r="S298" i="26"/>
  <c r="C291" i="26"/>
  <c r="D291" i="26"/>
  <c r="E291" i="26"/>
  <c r="F291" i="26"/>
  <c r="G291" i="26"/>
  <c r="H291" i="26"/>
  <c r="I291" i="26"/>
  <c r="J291" i="26"/>
  <c r="K291" i="26"/>
  <c r="L291" i="26"/>
  <c r="M291" i="26"/>
  <c r="N291" i="26"/>
  <c r="O291" i="26"/>
  <c r="P291" i="26"/>
  <c r="Q291" i="26"/>
  <c r="R291" i="26"/>
  <c r="S291" i="26"/>
  <c r="B291" i="26"/>
  <c r="B281" i="26"/>
  <c r="C281" i="26"/>
  <c r="D281" i="26"/>
  <c r="E281" i="26"/>
  <c r="F281" i="26"/>
  <c r="G281" i="26"/>
  <c r="H281" i="26"/>
  <c r="I281" i="26"/>
  <c r="J281" i="26"/>
  <c r="K281" i="26"/>
  <c r="L281" i="26"/>
  <c r="M281" i="26"/>
  <c r="N281" i="26"/>
  <c r="O281" i="26"/>
  <c r="P281" i="26"/>
  <c r="Q281" i="26"/>
  <c r="R281" i="26"/>
  <c r="S281" i="26"/>
  <c r="B282" i="26"/>
  <c r="C282" i="26"/>
  <c r="D282" i="26"/>
  <c r="E282" i="26"/>
  <c r="F282" i="26"/>
  <c r="G282" i="26"/>
  <c r="H282" i="26"/>
  <c r="I282" i="26"/>
  <c r="J282" i="26"/>
  <c r="K282" i="26"/>
  <c r="L282" i="26"/>
  <c r="M282" i="26"/>
  <c r="N282" i="26"/>
  <c r="O282" i="26"/>
  <c r="P282" i="26"/>
  <c r="Q282" i="26"/>
  <c r="R282" i="26"/>
  <c r="S282" i="26"/>
  <c r="B283" i="26"/>
  <c r="C283" i="26"/>
  <c r="D283" i="26"/>
  <c r="E283" i="26"/>
  <c r="F283" i="26"/>
  <c r="G283" i="26"/>
  <c r="H283" i="26"/>
  <c r="I283" i="26"/>
  <c r="J283" i="26"/>
  <c r="K283" i="26"/>
  <c r="L283" i="26"/>
  <c r="M283" i="26"/>
  <c r="N283" i="26"/>
  <c r="O283" i="26"/>
  <c r="P283" i="26"/>
  <c r="Q283" i="26"/>
  <c r="R283" i="26"/>
  <c r="S283" i="26"/>
  <c r="B284" i="26"/>
  <c r="C284" i="26"/>
  <c r="D284" i="26"/>
  <c r="E284" i="26"/>
  <c r="F284" i="26"/>
  <c r="G284" i="26"/>
  <c r="H284" i="26"/>
  <c r="I284" i="26"/>
  <c r="J284" i="26"/>
  <c r="K284" i="26"/>
  <c r="L284" i="26"/>
  <c r="M284" i="26"/>
  <c r="N284" i="26"/>
  <c r="O284" i="26"/>
  <c r="P284" i="26"/>
  <c r="Q284" i="26"/>
  <c r="R284" i="26"/>
  <c r="S284" i="26"/>
  <c r="B285" i="26"/>
  <c r="C285" i="26"/>
  <c r="D285" i="26"/>
  <c r="E285" i="26"/>
  <c r="F285" i="26"/>
  <c r="G285" i="26"/>
  <c r="H285" i="26"/>
  <c r="I285" i="26"/>
  <c r="J285" i="26"/>
  <c r="K285" i="26"/>
  <c r="L285" i="26"/>
  <c r="M285" i="26"/>
  <c r="N285" i="26"/>
  <c r="O285" i="26"/>
  <c r="P285" i="26"/>
  <c r="Q285" i="26"/>
  <c r="R285" i="26"/>
  <c r="S285" i="26"/>
  <c r="B286" i="26"/>
  <c r="C286" i="26"/>
  <c r="D286" i="26"/>
  <c r="E286" i="26"/>
  <c r="F286" i="26"/>
  <c r="G286" i="26"/>
  <c r="H286" i="26"/>
  <c r="I286" i="26"/>
  <c r="J286" i="26"/>
  <c r="K286" i="26"/>
  <c r="L286" i="26"/>
  <c r="M286" i="26"/>
  <c r="N286" i="26"/>
  <c r="O286" i="26"/>
  <c r="P286" i="26"/>
  <c r="Q286" i="26"/>
  <c r="R286" i="26"/>
  <c r="S286" i="26"/>
  <c r="B287" i="26"/>
  <c r="C287" i="26"/>
  <c r="D287" i="26"/>
  <c r="E287" i="26"/>
  <c r="F287" i="26"/>
  <c r="G287" i="26"/>
  <c r="H287" i="26"/>
  <c r="I287" i="26"/>
  <c r="J287" i="26"/>
  <c r="K287" i="26"/>
  <c r="L287" i="26"/>
  <c r="M287" i="26"/>
  <c r="N287" i="26"/>
  <c r="O287" i="26"/>
  <c r="P287" i="26"/>
  <c r="Q287" i="26"/>
  <c r="R287" i="26"/>
  <c r="S287" i="26"/>
  <c r="B288" i="26"/>
  <c r="C288" i="26"/>
  <c r="D288" i="26"/>
  <c r="E288" i="26"/>
  <c r="F288" i="26"/>
  <c r="G288" i="26"/>
  <c r="H288" i="26"/>
  <c r="I288" i="26"/>
  <c r="J288" i="26"/>
  <c r="K288" i="26"/>
  <c r="L288" i="26"/>
  <c r="M288" i="26"/>
  <c r="N288" i="26"/>
  <c r="O288" i="26"/>
  <c r="P288" i="26"/>
  <c r="Q288" i="26"/>
  <c r="R288" i="26"/>
  <c r="S288" i="26"/>
  <c r="B289" i="26"/>
  <c r="C289" i="26"/>
  <c r="D289" i="26"/>
  <c r="E289" i="26"/>
  <c r="F289" i="26"/>
  <c r="G289" i="26"/>
  <c r="H289" i="26"/>
  <c r="I289" i="26"/>
  <c r="J289" i="26"/>
  <c r="K289" i="26"/>
  <c r="L289" i="26"/>
  <c r="M289" i="26"/>
  <c r="N289" i="26"/>
  <c r="O289" i="26"/>
  <c r="P289" i="26"/>
  <c r="Q289" i="26"/>
  <c r="R289" i="26"/>
  <c r="S289" i="26"/>
  <c r="C280" i="26"/>
  <c r="D280" i="26"/>
  <c r="E280" i="26"/>
  <c r="F280" i="26"/>
  <c r="G280" i="26"/>
  <c r="H280" i="26"/>
  <c r="I280" i="26"/>
  <c r="J280" i="26"/>
  <c r="K280" i="26"/>
  <c r="L280" i="26"/>
  <c r="M280" i="26"/>
  <c r="N280" i="26"/>
  <c r="O280" i="26"/>
  <c r="P280" i="26"/>
  <c r="Q280" i="26"/>
  <c r="R280" i="26"/>
  <c r="S280" i="26"/>
  <c r="B280" i="26"/>
  <c r="B274" i="26"/>
  <c r="C274" i="26"/>
  <c r="D274" i="26"/>
  <c r="E274" i="26"/>
  <c r="F274" i="26"/>
  <c r="G274" i="26"/>
  <c r="H274" i="26"/>
  <c r="I274" i="26"/>
  <c r="J274" i="26"/>
  <c r="K274" i="26"/>
  <c r="L274" i="26"/>
  <c r="M274" i="26"/>
  <c r="N274" i="26"/>
  <c r="O274" i="26"/>
  <c r="P274" i="26"/>
  <c r="Q274" i="26"/>
  <c r="R274" i="26"/>
  <c r="S274" i="26"/>
  <c r="B275" i="26"/>
  <c r="C275" i="26"/>
  <c r="D275" i="26"/>
  <c r="E275" i="26"/>
  <c r="F275" i="26"/>
  <c r="G275" i="26"/>
  <c r="H275" i="26"/>
  <c r="I275" i="26"/>
  <c r="J275" i="26"/>
  <c r="K275" i="26"/>
  <c r="L275" i="26"/>
  <c r="M275" i="26"/>
  <c r="N275" i="26"/>
  <c r="O275" i="26"/>
  <c r="P275" i="26"/>
  <c r="Q275" i="26"/>
  <c r="R275" i="26"/>
  <c r="S275" i="26"/>
  <c r="B276" i="26"/>
  <c r="C276" i="26"/>
  <c r="D276" i="26"/>
  <c r="E276" i="26"/>
  <c r="F276" i="26"/>
  <c r="G276" i="26"/>
  <c r="H276" i="26"/>
  <c r="I276" i="26"/>
  <c r="J276" i="26"/>
  <c r="K276" i="26"/>
  <c r="L276" i="26"/>
  <c r="M276" i="26"/>
  <c r="N276" i="26"/>
  <c r="O276" i="26"/>
  <c r="P276" i="26"/>
  <c r="Q276" i="26"/>
  <c r="R276" i="26"/>
  <c r="S276" i="26"/>
  <c r="B277" i="26"/>
  <c r="C277" i="26"/>
  <c r="D277" i="26"/>
  <c r="E277" i="26"/>
  <c r="F277" i="26"/>
  <c r="G277" i="26"/>
  <c r="H277" i="26"/>
  <c r="I277" i="26"/>
  <c r="J277" i="26"/>
  <c r="K277" i="26"/>
  <c r="L277" i="26"/>
  <c r="M277" i="26"/>
  <c r="N277" i="26"/>
  <c r="O277" i="26"/>
  <c r="P277" i="26"/>
  <c r="Q277" i="26"/>
  <c r="R277" i="26"/>
  <c r="S277" i="26"/>
  <c r="C273" i="26"/>
  <c r="D273" i="26"/>
  <c r="E273" i="26"/>
  <c r="F273" i="26"/>
  <c r="G273" i="26"/>
  <c r="H273" i="26"/>
  <c r="I273" i="26"/>
  <c r="J273" i="26"/>
  <c r="K273" i="26"/>
  <c r="L273" i="26"/>
  <c r="M273" i="26"/>
  <c r="N273" i="26"/>
  <c r="O273" i="26"/>
  <c r="P273" i="26"/>
  <c r="Q273" i="26"/>
  <c r="R273" i="26"/>
  <c r="S273" i="26"/>
  <c r="B273" i="26"/>
  <c r="B270" i="26"/>
  <c r="C270" i="26"/>
  <c r="D270" i="26"/>
  <c r="E270" i="26"/>
  <c r="F270" i="26"/>
  <c r="G270" i="26"/>
  <c r="H270" i="26"/>
  <c r="I270" i="26"/>
  <c r="J270" i="26"/>
  <c r="K270" i="26"/>
  <c r="L270" i="26"/>
  <c r="M270" i="26"/>
  <c r="N270" i="26"/>
  <c r="O270" i="26"/>
  <c r="P270" i="26"/>
  <c r="Q270" i="26"/>
  <c r="R270" i="26"/>
  <c r="S270" i="26"/>
  <c r="C269" i="26"/>
  <c r="D269" i="26"/>
  <c r="E269" i="26"/>
  <c r="F269" i="26"/>
  <c r="G269" i="26"/>
  <c r="H269" i="26"/>
  <c r="I269" i="26"/>
  <c r="J269" i="26"/>
  <c r="K269" i="26"/>
  <c r="L269" i="26"/>
  <c r="M269" i="26"/>
  <c r="N269" i="26"/>
  <c r="O269" i="26"/>
  <c r="P269" i="26"/>
  <c r="Q269" i="26"/>
  <c r="R269" i="26"/>
  <c r="S269" i="26"/>
  <c r="B269" i="26"/>
  <c r="C266" i="26"/>
  <c r="D266" i="26"/>
  <c r="E266" i="26"/>
  <c r="F266" i="26"/>
  <c r="G266" i="26"/>
  <c r="H266" i="26"/>
  <c r="I266" i="26"/>
  <c r="J266" i="26"/>
  <c r="K266" i="26"/>
  <c r="L266" i="26"/>
  <c r="M266" i="26"/>
  <c r="N266" i="26"/>
  <c r="O266" i="26"/>
  <c r="P266" i="26"/>
  <c r="Q266" i="26"/>
  <c r="R266" i="26"/>
  <c r="S266" i="26"/>
  <c r="B266" i="26"/>
  <c r="B256" i="26"/>
  <c r="C256" i="26"/>
  <c r="D256" i="26"/>
  <c r="E256" i="26"/>
  <c r="F256" i="26"/>
  <c r="G256" i="26"/>
  <c r="H256" i="26"/>
  <c r="I256" i="26"/>
  <c r="J256" i="26"/>
  <c r="K256" i="26"/>
  <c r="L256" i="26"/>
  <c r="M256" i="26"/>
  <c r="N256" i="26"/>
  <c r="O256" i="26"/>
  <c r="P256" i="26"/>
  <c r="Q256" i="26"/>
  <c r="R256" i="26"/>
  <c r="S256" i="26"/>
  <c r="B257" i="26"/>
  <c r="C257" i="26"/>
  <c r="D257" i="26"/>
  <c r="E257" i="26"/>
  <c r="F257" i="26"/>
  <c r="G257" i="26"/>
  <c r="H257" i="26"/>
  <c r="I257" i="26"/>
  <c r="J257" i="26"/>
  <c r="K257" i="26"/>
  <c r="L257" i="26"/>
  <c r="M257" i="26"/>
  <c r="N257" i="26"/>
  <c r="O257" i="26"/>
  <c r="P257" i="26"/>
  <c r="Q257" i="26"/>
  <c r="R257" i="26"/>
  <c r="S257" i="26"/>
  <c r="B258" i="26"/>
  <c r="C258" i="26"/>
  <c r="D258" i="26"/>
  <c r="E258" i="26"/>
  <c r="F258" i="26"/>
  <c r="G258" i="26"/>
  <c r="H258" i="26"/>
  <c r="I258" i="26"/>
  <c r="J258" i="26"/>
  <c r="K258" i="26"/>
  <c r="L258" i="26"/>
  <c r="M258" i="26"/>
  <c r="N258" i="26"/>
  <c r="O258" i="26"/>
  <c r="P258" i="26"/>
  <c r="Q258" i="26"/>
  <c r="R258" i="26"/>
  <c r="S258" i="26"/>
  <c r="B259" i="26"/>
  <c r="C259" i="26"/>
  <c r="D259" i="26"/>
  <c r="E259" i="26"/>
  <c r="F259" i="26"/>
  <c r="G259" i="26"/>
  <c r="H259" i="26"/>
  <c r="I259" i="26"/>
  <c r="J259" i="26"/>
  <c r="K259" i="26"/>
  <c r="L259" i="26"/>
  <c r="M259" i="26"/>
  <c r="N259" i="26"/>
  <c r="O259" i="26"/>
  <c r="P259" i="26"/>
  <c r="Q259" i="26"/>
  <c r="R259" i="26"/>
  <c r="S259" i="26"/>
  <c r="B260" i="26"/>
  <c r="C260" i="26"/>
  <c r="D260" i="26"/>
  <c r="E260" i="26"/>
  <c r="F260" i="26"/>
  <c r="G260" i="26"/>
  <c r="H260" i="26"/>
  <c r="I260" i="26"/>
  <c r="J260" i="26"/>
  <c r="K260" i="26"/>
  <c r="L260" i="26"/>
  <c r="M260" i="26"/>
  <c r="N260" i="26"/>
  <c r="O260" i="26"/>
  <c r="P260" i="26"/>
  <c r="Q260" i="26"/>
  <c r="R260" i="26"/>
  <c r="S260" i="26"/>
  <c r="B261" i="26"/>
  <c r="C261" i="26"/>
  <c r="D261" i="26"/>
  <c r="E261" i="26"/>
  <c r="F261" i="26"/>
  <c r="G261" i="26"/>
  <c r="H261" i="26"/>
  <c r="I261" i="26"/>
  <c r="J261" i="26"/>
  <c r="K261" i="26"/>
  <c r="L261" i="26"/>
  <c r="M261" i="26"/>
  <c r="N261" i="26"/>
  <c r="O261" i="26"/>
  <c r="P261" i="26"/>
  <c r="Q261" i="26"/>
  <c r="R261" i="26"/>
  <c r="S261" i="26"/>
  <c r="B262" i="26"/>
  <c r="C262" i="26"/>
  <c r="D262" i="26"/>
  <c r="E262" i="26"/>
  <c r="F262" i="26"/>
  <c r="G262" i="26"/>
  <c r="H262" i="26"/>
  <c r="I262" i="26"/>
  <c r="J262" i="26"/>
  <c r="K262" i="26"/>
  <c r="L262" i="26"/>
  <c r="M262" i="26"/>
  <c r="N262" i="26"/>
  <c r="O262" i="26"/>
  <c r="P262" i="26"/>
  <c r="Q262" i="26"/>
  <c r="R262" i="26"/>
  <c r="S262" i="26"/>
  <c r="B263" i="26"/>
  <c r="C263" i="26"/>
  <c r="D263" i="26"/>
  <c r="E263" i="26"/>
  <c r="F263" i="26"/>
  <c r="G263" i="26"/>
  <c r="H263" i="26"/>
  <c r="I263" i="26"/>
  <c r="J263" i="26"/>
  <c r="K263" i="26"/>
  <c r="L263" i="26"/>
  <c r="M263" i="26"/>
  <c r="N263" i="26"/>
  <c r="O263" i="26"/>
  <c r="P263" i="26"/>
  <c r="Q263" i="26"/>
  <c r="R263" i="26"/>
  <c r="S263" i="26"/>
  <c r="C255" i="26"/>
  <c r="D255" i="26"/>
  <c r="E255" i="26"/>
  <c r="F255" i="26"/>
  <c r="G255" i="26"/>
  <c r="H255" i="26"/>
  <c r="I255" i="26"/>
  <c r="J255" i="26"/>
  <c r="K255" i="26"/>
  <c r="L255" i="26"/>
  <c r="M255" i="26"/>
  <c r="N255" i="26"/>
  <c r="O255" i="26"/>
  <c r="P255" i="26"/>
  <c r="Q255" i="26"/>
  <c r="R255" i="26"/>
  <c r="S255" i="26"/>
  <c r="B255" i="26"/>
  <c r="B252" i="26"/>
  <c r="C252" i="26"/>
  <c r="D252" i="26"/>
  <c r="E252" i="26"/>
  <c r="F252" i="26"/>
  <c r="G252" i="26"/>
  <c r="H252" i="26"/>
  <c r="I252" i="26"/>
  <c r="J252" i="26"/>
  <c r="K252" i="26"/>
  <c r="L252" i="26"/>
  <c r="M252" i="26"/>
  <c r="N252" i="26"/>
  <c r="O252" i="26"/>
  <c r="P252" i="26"/>
  <c r="Q252" i="26"/>
  <c r="R252" i="26"/>
  <c r="S252" i="26"/>
  <c r="C251" i="26"/>
  <c r="D251" i="26"/>
  <c r="E251" i="26"/>
  <c r="F251" i="26"/>
  <c r="G251" i="26"/>
  <c r="H251" i="26"/>
  <c r="I251" i="26"/>
  <c r="J251" i="26"/>
  <c r="K251" i="26"/>
  <c r="L251" i="26"/>
  <c r="M251" i="26"/>
  <c r="N251" i="26"/>
  <c r="O251" i="26"/>
  <c r="P251" i="26"/>
  <c r="Q251" i="26"/>
  <c r="R251" i="26"/>
  <c r="S251" i="26"/>
  <c r="B251" i="26"/>
  <c r="B226" i="26"/>
  <c r="C226" i="26"/>
  <c r="D226" i="26"/>
  <c r="E226" i="26"/>
  <c r="F226" i="26"/>
  <c r="G226" i="26"/>
  <c r="H226" i="26"/>
  <c r="I226" i="26"/>
  <c r="J226" i="26"/>
  <c r="K226" i="26"/>
  <c r="L226" i="26"/>
  <c r="M226" i="26"/>
  <c r="N226" i="26"/>
  <c r="O226" i="26"/>
  <c r="P226" i="26"/>
  <c r="Q226" i="26"/>
  <c r="R226" i="26"/>
  <c r="S226" i="26"/>
  <c r="B227" i="26"/>
  <c r="C227" i="26"/>
  <c r="D227" i="26"/>
  <c r="E227" i="26"/>
  <c r="F227" i="26"/>
  <c r="G227" i="26"/>
  <c r="H227" i="26"/>
  <c r="I227" i="26"/>
  <c r="J227" i="26"/>
  <c r="K227" i="26"/>
  <c r="L227" i="26"/>
  <c r="M227" i="26"/>
  <c r="N227" i="26"/>
  <c r="O227" i="26"/>
  <c r="P227" i="26"/>
  <c r="Q227" i="26"/>
  <c r="R227" i="26"/>
  <c r="S227" i="26"/>
  <c r="B228" i="26"/>
  <c r="C228" i="26"/>
  <c r="D228" i="26"/>
  <c r="E228" i="26"/>
  <c r="F228" i="26"/>
  <c r="G228" i="26"/>
  <c r="H228" i="26"/>
  <c r="I228" i="26"/>
  <c r="J228" i="26"/>
  <c r="K228" i="26"/>
  <c r="L228" i="26"/>
  <c r="M228" i="26"/>
  <c r="N228" i="26"/>
  <c r="O228" i="26"/>
  <c r="P228" i="26"/>
  <c r="Q228" i="26"/>
  <c r="R228" i="26"/>
  <c r="S228" i="26"/>
  <c r="B229" i="26"/>
  <c r="C229" i="26"/>
  <c r="D229" i="26"/>
  <c r="E229" i="26"/>
  <c r="F229" i="26"/>
  <c r="G229" i="26"/>
  <c r="H229" i="26"/>
  <c r="I229" i="26"/>
  <c r="J229" i="26"/>
  <c r="K229" i="26"/>
  <c r="L229" i="26"/>
  <c r="M229" i="26"/>
  <c r="N229" i="26"/>
  <c r="O229" i="26"/>
  <c r="P229" i="26"/>
  <c r="Q229" i="26"/>
  <c r="R229" i="26"/>
  <c r="S229" i="26"/>
  <c r="B230" i="26"/>
  <c r="C230" i="26"/>
  <c r="D230" i="26"/>
  <c r="E230" i="26"/>
  <c r="F230" i="26"/>
  <c r="G230" i="26"/>
  <c r="H230" i="26"/>
  <c r="I230" i="26"/>
  <c r="J230" i="26"/>
  <c r="K230" i="26"/>
  <c r="L230" i="26"/>
  <c r="M230" i="26"/>
  <c r="N230" i="26"/>
  <c r="O230" i="26"/>
  <c r="P230" i="26"/>
  <c r="Q230" i="26"/>
  <c r="R230" i="26"/>
  <c r="S230" i="26"/>
  <c r="B231" i="26"/>
  <c r="C231" i="26"/>
  <c r="D231" i="26"/>
  <c r="E231" i="26"/>
  <c r="F231" i="26"/>
  <c r="G231" i="26"/>
  <c r="H231" i="26"/>
  <c r="I231" i="26"/>
  <c r="J231" i="26"/>
  <c r="K231" i="26"/>
  <c r="L231" i="26"/>
  <c r="M231" i="26"/>
  <c r="N231" i="26"/>
  <c r="O231" i="26"/>
  <c r="P231" i="26"/>
  <c r="Q231" i="26"/>
  <c r="R231" i="26"/>
  <c r="S231" i="26"/>
  <c r="B232" i="26"/>
  <c r="C232" i="26"/>
  <c r="D232" i="26"/>
  <c r="E232" i="26"/>
  <c r="F232" i="26"/>
  <c r="G232" i="26"/>
  <c r="H232" i="26"/>
  <c r="I232" i="26"/>
  <c r="J232" i="26"/>
  <c r="K232" i="26"/>
  <c r="L232" i="26"/>
  <c r="M232" i="26"/>
  <c r="N232" i="26"/>
  <c r="O232" i="26"/>
  <c r="P232" i="26"/>
  <c r="Q232" i="26"/>
  <c r="R232" i="26"/>
  <c r="S232" i="26"/>
  <c r="B233" i="26"/>
  <c r="C233" i="26"/>
  <c r="D233" i="26"/>
  <c r="E233" i="26"/>
  <c r="F233" i="26"/>
  <c r="G233" i="26"/>
  <c r="H233" i="26"/>
  <c r="I233" i="26"/>
  <c r="J233" i="26"/>
  <c r="K233" i="26"/>
  <c r="L233" i="26"/>
  <c r="M233" i="26"/>
  <c r="N233" i="26"/>
  <c r="O233" i="26"/>
  <c r="P233" i="26"/>
  <c r="Q233" i="26"/>
  <c r="R233" i="26"/>
  <c r="S233" i="26"/>
  <c r="B234" i="26"/>
  <c r="C234" i="26"/>
  <c r="D234" i="26"/>
  <c r="E234" i="26"/>
  <c r="F234" i="26"/>
  <c r="G234" i="26"/>
  <c r="H234" i="26"/>
  <c r="I234" i="26"/>
  <c r="J234" i="26"/>
  <c r="K234" i="26"/>
  <c r="L234" i="26"/>
  <c r="M234" i="26"/>
  <c r="N234" i="26"/>
  <c r="O234" i="26"/>
  <c r="P234" i="26"/>
  <c r="Q234" i="26"/>
  <c r="R234" i="26"/>
  <c r="S234" i="26"/>
  <c r="B235" i="26"/>
  <c r="C235" i="26"/>
  <c r="D235" i="26"/>
  <c r="E235" i="26"/>
  <c r="F235" i="26"/>
  <c r="G235" i="26"/>
  <c r="H235" i="26"/>
  <c r="I235" i="26"/>
  <c r="J235" i="26"/>
  <c r="K235" i="26"/>
  <c r="L235" i="26"/>
  <c r="M235" i="26"/>
  <c r="N235" i="26"/>
  <c r="O235" i="26"/>
  <c r="P235" i="26"/>
  <c r="Q235" i="26"/>
  <c r="R235" i="26"/>
  <c r="S235" i="26"/>
  <c r="B237" i="26"/>
  <c r="C237" i="26"/>
  <c r="D237" i="26"/>
  <c r="E237" i="26"/>
  <c r="F237" i="26"/>
  <c r="G237" i="26"/>
  <c r="H237" i="26"/>
  <c r="I237" i="26"/>
  <c r="J237" i="26"/>
  <c r="K237" i="26"/>
  <c r="L237" i="26"/>
  <c r="M237" i="26"/>
  <c r="N237" i="26"/>
  <c r="O237" i="26"/>
  <c r="P237" i="26"/>
  <c r="Q237" i="26"/>
  <c r="R237" i="26"/>
  <c r="S237" i="26"/>
  <c r="B238" i="26"/>
  <c r="C238" i="26"/>
  <c r="D238" i="26"/>
  <c r="E238" i="26"/>
  <c r="F238" i="26"/>
  <c r="G238" i="26"/>
  <c r="H238" i="26"/>
  <c r="I238" i="26"/>
  <c r="J238" i="26"/>
  <c r="K238" i="26"/>
  <c r="L238" i="26"/>
  <c r="M238" i="26"/>
  <c r="N238" i="26"/>
  <c r="O238" i="26"/>
  <c r="P238" i="26"/>
  <c r="Q238" i="26"/>
  <c r="R238" i="26"/>
  <c r="S238" i="26"/>
  <c r="B239" i="26"/>
  <c r="C239" i="26"/>
  <c r="D239" i="26"/>
  <c r="E239" i="26"/>
  <c r="F239" i="26"/>
  <c r="G239" i="26"/>
  <c r="H239" i="26"/>
  <c r="I239" i="26"/>
  <c r="J239" i="26"/>
  <c r="K239" i="26"/>
  <c r="L239" i="26"/>
  <c r="M239" i="26"/>
  <c r="N239" i="26"/>
  <c r="O239" i="26"/>
  <c r="P239" i="26"/>
  <c r="Q239" i="26"/>
  <c r="R239" i="26"/>
  <c r="S239" i="26"/>
  <c r="B240" i="26"/>
  <c r="C240" i="26"/>
  <c r="D240" i="26"/>
  <c r="E240" i="26"/>
  <c r="F240" i="26"/>
  <c r="G240" i="26"/>
  <c r="H240" i="26"/>
  <c r="I240" i="26"/>
  <c r="J240" i="26"/>
  <c r="K240" i="26"/>
  <c r="L240" i="26"/>
  <c r="M240" i="26"/>
  <c r="N240" i="26"/>
  <c r="O240" i="26"/>
  <c r="P240" i="26"/>
  <c r="Q240" i="26"/>
  <c r="R240" i="26"/>
  <c r="S240" i="26"/>
  <c r="B241" i="26"/>
  <c r="C241" i="26"/>
  <c r="D241" i="26"/>
  <c r="E241" i="26"/>
  <c r="F241" i="26"/>
  <c r="G241" i="26"/>
  <c r="H241" i="26"/>
  <c r="I241" i="26"/>
  <c r="J241" i="26"/>
  <c r="K241" i="26"/>
  <c r="L241" i="26"/>
  <c r="M241" i="26"/>
  <c r="N241" i="26"/>
  <c r="O241" i="26"/>
  <c r="P241" i="26"/>
  <c r="Q241" i="26"/>
  <c r="R241" i="26"/>
  <c r="S241" i="26"/>
  <c r="B242" i="26"/>
  <c r="C242" i="26"/>
  <c r="D242" i="26"/>
  <c r="E242" i="26"/>
  <c r="F242" i="26"/>
  <c r="G242" i="26"/>
  <c r="H242" i="26"/>
  <c r="I242" i="26"/>
  <c r="J242" i="26"/>
  <c r="K242" i="26"/>
  <c r="L242" i="26"/>
  <c r="M242" i="26"/>
  <c r="N242" i="26"/>
  <c r="O242" i="26"/>
  <c r="P242" i="26"/>
  <c r="Q242" i="26"/>
  <c r="R242" i="26"/>
  <c r="S242" i="26"/>
  <c r="B243" i="26"/>
  <c r="C243" i="26"/>
  <c r="D243" i="26"/>
  <c r="E243" i="26"/>
  <c r="F243" i="26"/>
  <c r="G243" i="26"/>
  <c r="H243" i="26"/>
  <c r="I243" i="26"/>
  <c r="J243" i="26"/>
  <c r="K243" i="26"/>
  <c r="L243" i="26"/>
  <c r="M243" i="26"/>
  <c r="N243" i="26"/>
  <c r="O243" i="26"/>
  <c r="P243" i="26"/>
  <c r="Q243" i="26"/>
  <c r="R243" i="26"/>
  <c r="S243" i="26"/>
  <c r="B244" i="26"/>
  <c r="C244" i="26"/>
  <c r="D244" i="26"/>
  <c r="E244" i="26"/>
  <c r="F244" i="26"/>
  <c r="G244" i="26"/>
  <c r="H244" i="26"/>
  <c r="I244" i="26"/>
  <c r="J244" i="26"/>
  <c r="K244" i="26"/>
  <c r="L244" i="26"/>
  <c r="M244" i="26"/>
  <c r="N244" i="26"/>
  <c r="O244" i="26"/>
  <c r="P244" i="26"/>
  <c r="Q244" i="26"/>
  <c r="R244" i="26"/>
  <c r="S244" i="26"/>
  <c r="B245" i="26"/>
  <c r="C245" i="26"/>
  <c r="D245" i="26"/>
  <c r="E245" i="26"/>
  <c r="F245" i="26"/>
  <c r="G245" i="26"/>
  <c r="H245" i="26"/>
  <c r="I245" i="26"/>
  <c r="J245" i="26"/>
  <c r="K245" i="26"/>
  <c r="L245" i="26"/>
  <c r="M245" i="26"/>
  <c r="N245" i="26"/>
  <c r="O245" i="26"/>
  <c r="P245" i="26"/>
  <c r="Q245" i="26"/>
  <c r="R245" i="26"/>
  <c r="S245" i="26"/>
  <c r="B246" i="26"/>
  <c r="C246" i="26"/>
  <c r="D246" i="26"/>
  <c r="E246" i="26"/>
  <c r="F246" i="26"/>
  <c r="G246" i="26"/>
  <c r="H246" i="26"/>
  <c r="I246" i="26"/>
  <c r="J246" i="26"/>
  <c r="K246" i="26"/>
  <c r="L246" i="26"/>
  <c r="M246" i="26"/>
  <c r="N246" i="26"/>
  <c r="O246" i="26"/>
  <c r="P246" i="26"/>
  <c r="Q246" i="26"/>
  <c r="R246" i="26"/>
  <c r="S246" i="26"/>
  <c r="B247" i="26"/>
  <c r="C247" i="26"/>
  <c r="D247" i="26"/>
  <c r="E247" i="26"/>
  <c r="F247" i="26"/>
  <c r="G247" i="26"/>
  <c r="H247" i="26"/>
  <c r="I247" i="26"/>
  <c r="J247" i="26"/>
  <c r="K247" i="26"/>
  <c r="L247" i="26"/>
  <c r="M247" i="26"/>
  <c r="N247" i="26"/>
  <c r="O247" i="26"/>
  <c r="P247" i="26"/>
  <c r="Q247" i="26"/>
  <c r="R247" i="26"/>
  <c r="S247" i="26"/>
  <c r="B248" i="26"/>
  <c r="C248" i="26"/>
  <c r="D248" i="26"/>
  <c r="E248" i="26"/>
  <c r="F248" i="26"/>
  <c r="G248" i="26"/>
  <c r="H248" i="26"/>
  <c r="I248" i="26"/>
  <c r="J248" i="26"/>
  <c r="K248" i="26"/>
  <c r="L248" i="26"/>
  <c r="M248" i="26"/>
  <c r="N248" i="26"/>
  <c r="O248" i="26"/>
  <c r="P248" i="26"/>
  <c r="Q248" i="26"/>
  <c r="R248" i="26"/>
  <c r="S248" i="26"/>
  <c r="B249" i="26"/>
  <c r="C249" i="26"/>
  <c r="D249" i="26"/>
  <c r="E249" i="26"/>
  <c r="F249" i="26"/>
  <c r="G249" i="26"/>
  <c r="H249" i="26"/>
  <c r="I249" i="26"/>
  <c r="J249" i="26"/>
  <c r="K249" i="26"/>
  <c r="L249" i="26"/>
  <c r="M249" i="26"/>
  <c r="N249" i="26"/>
  <c r="O249" i="26"/>
  <c r="P249" i="26"/>
  <c r="Q249" i="26"/>
  <c r="R249" i="26"/>
  <c r="S249" i="26"/>
  <c r="C225" i="26"/>
  <c r="D225" i="26"/>
  <c r="E225" i="26"/>
  <c r="F225" i="26"/>
  <c r="G225" i="26"/>
  <c r="H225" i="26"/>
  <c r="I225" i="26"/>
  <c r="J225" i="26"/>
  <c r="K225" i="26"/>
  <c r="L225" i="26"/>
  <c r="M225" i="26"/>
  <c r="N225" i="26"/>
  <c r="O225" i="26"/>
  <c r="P225" i="26"/>
  <c r="Q225" i="26"/>
  <c r="R225" i="26"/>
  <c r="S225" i="26"/>
  <c r="B225" i="26"/>
  <c r="B156" i="26"/>
  <c r="C156" i="26"/>
  <c r="D156" i="26"/>
  <c r="E156" i="26"/>
  <c r="F156" i="26"/>
  <c r="G156" i="26"/>
  <c r="H156" i="26"/>
  <c r="I156" i="26"/>
  <c r="J156" i="26"/>
  <c r="K156" i="26"/>
  <c r="L156" i="26"/>
  <c r="M156" i="26"/>
  <c r="N156" i="26"/>
  <c r="O156" i="26"/>
  <c r="P156" i="26"/>
  <c r="Q156" i="26"/>
  <c r="R156" i="26"/>
  <c r="S156" i="26"/>
  <c r="B157" i="26"/>
  <c r="C157" i="26"/>
  <c r="D157" i="26"/>
  <c r="E157" i="26"/>
  <c r="F157" i="26"/>
  <c r="G157" i="26"/>
  <c r="H157" i="26"/>
  <c r="I157" i="26"/>
  <c r="J157" i="26"/>
  <c r="K157" i="26"/>
  <c r="L157" i="26"/>
  <c r="M157" i="26"/>
  <c r="N157" i="26"/>
  <c r="O157" i="26"/>
  <c r="P157" i="26"/>
  <c r="Q157" i="26"/>
  <c r="R157" i="26"/>
  <c r="S157" i="26"/>
  <c r="B158" i="26"/>
  <c r="C158" i="26"/>
  <c r="D158" i="26"/>
  <c r="E158" i="26"/>
  <c r="F158" i="26"/>
  <c r="G158" i="26"/>
  <c r="H158" i="26"/>
  <c r="I158" i="26"/>
  <c r="J158" i="26"/>
  <c r="K158" i="26"/>
  <c r="L158" i="26"/>
  <c r="M158" i="26"/>
  <c r="N158" i="26"/>
  <c r="O158" i="26"/>
  <c r="P158" i="26"/>
  <c r="Q158" i="26"/>
  <c r="R158" i="26"/>
  <c r="S158" i="26"/>
  <c r="B159" i="26"/>
  <c r="C159" i="26"/>
  <c r="D159" i="26"/>
  <c r="E159" i="26"/>
  <c r="F159" i="26"/>
  <c r="G159" i="26"/>
  <c r="H159" i="26"/>
  <c r="I159" i="26"/>
  <c r="J159" i="26"/>
  <c r="K159" i="26"/>
  <c r="L159" i="26"/>
  <c r="M159" i="26"/>
  <c r="N159" i="26"/>
  <c r="O159" i="26"/>
  <c r="P159" i="26"/>
  <c r="Q159" i="26"/>
  <c r="R159" i="26"/>
  <c r="S159" i="26"/>
  <c r="B160" i="26"/>
  <c r="C160" i="26"/>
  <c r="D160" i="26"/>
  <c r="E160" i="26"/>
  <c r="F160" i="26"/>
  <c r="G160" i="26"/>
  <c r="H160" i="26"/>
  <c r="I160" i="26"/>
  <c r="J160" i="26"/>
  <c r="K160" i="26"/>
  <c r="L160" i="26"/>
  <c r="M160" i="26"/>
  <c r="N160" i="26"/>
  <c r="O160" i="26"/>
  <c r="P160" i="26"/>
  <c r="Q160" i="26"/>
  <c r="R160" i="26"/>
  <c r="S160" i="26"/>
  <c r="B161" i="26"/>
  <c r="C161" i="26"/>
  <c r="D161" i="26"/>
  <c r="E161" i="26"/>
  <c r="F161" i="26"/>
  <c r="G161" i="26"/>
  <c r="H161" i="26"/>
  <c r="I161" i="26"/>
  <c r="J161" i="26"/>
  <c r="K161" i="26"/>
  <c r="L161" i="26"/>
  <c r="M161" i="26"/>
  <c r="N161" i="26"/>
  <c r="O161" i="26"/>
  <c r="P161" i="26"/>
  <c r="Q161" i="26"/>
  <c r="R161" i="26"/>
  <c r="S161" i="26"/>
  <c r="B162" i="26"/>
  <c r="C162" i="26"/>
  <c r="D162" i="26"/>
  <c r="E162" i="26"/>
  <c r="F162" i="26"/>
  <c r="G162" i="26"/>
  <c r="H162" i="26"/>
  <c r="I162" i="26"/>
  <c r="J162" i="26"/>
  <c r="K162" i="26"/>
  <c r="L162" i="26"/>
  <c r="M162" i="26"/>
  <c r="N162" i="26"/>
  <c r="O162" i="26"/>
  <c r="P162" i="26"/>
  <c r="Q162" i="26"/>
  <c r="R162" i="26"/>
  <c r="S162" i="26"/>
  <c r="B163" i="26"/>
  <c r="C163" i="26"/>
  <c r="D163" i="26"/>
  <c r="E163" i="26"/>
  <c r="F163" i="26"/>
  <c r="G163" i="26"/>
  <c r="H163" i="26"/>
  <c r="I163" i="26"/>
  <c r="J163" i="26"/>
  <c r="K163" i="26"/>
  <c r="L163" i="26"/>
  <c r="M163" i="26"/>
  <c r="N163" i="26"/>
  <c r="O163" i="26"/>
  <c r="P163" i="26"/>
  <c r="Q163" i="26"/>
  <c r="R163" i="26"/>
  <c r="S163" i="26"/>
  <c r="B164" i="26"/>
  <c r="C164" i="26"/>
  <c r="D164" i="26"/>
  <c r="E164" i="26"/>
  <c r="F164" i="26"/>
  <c r="G164" i="26"/>
  <c r="H164" i="26"/>
  <c r="I164" i="26"/>
  <c r="J164" i="26"/>
  <c r="K164" i="26"/>
  <c r="L164" i="26"/>
  <c r="M164" i="26"/>
  <c r="N164" i="26"/>
  <c r="O164" i="26"/>
  <c r="P164" i="26"/>
  <c r="Q164" i="26"/>
  <c r="R164" i="26"/>
  <c r="S164" i="26"/>
  <c r="B165" i="26"/>
  <c r="C165" i="26"/>
  <c r="D165" i="26"/>
  <c r="E165" i="26"/>
  <c r="F165" i="26"/>
  <c r="G165" i="26"/>
  <c r="H165" i="26"/>
  <c r="I165" i="26"/>
  <c r="J165" i="26"/>
  <c r="K165" i="26"/>
  <c r="L165" i="26"/>
  <c r="M165" i="26"/>
  <c r="N165" i="26"/>
  <c r="O165" i="26"/>
  <c r="P165" i="26"/>
  <c r="Q165" i="26"/>
  <c r="R165" i="26"/>
  <c r="S165" i="26"/>
  <c r="B166" i="26"/>
  <c r="C166" i="26"/>
  <c r="D166" i="26"/>
  <c r="E166" i="26"/>
  <c r="F166" i="26"/>
  <c r="G166" i="26"/>
  <c r="H166" i="26"/>
  <c r="I166" i="26"/>
  <c r="J166" i="26"/>
  <c r="K166" i="26"/>
  <c r="L166" i="26"/>
  <c r="M166" i="26"/>
  <c r="N166" i="26"/>
  <c r="O166" i="26"/>
  <c r="P166" i="26"/>
  <c r="Q166" i="26"/>
  <c r="R166" i="26"/>
  <c r="S166" i="26"/>
  <c r="B167" i="26"/>
  <c r="C167" i="26"/>
  <c r="D167" i="26"/>
  <c r="E167" i="26"/>
  <c r="F167" i="26"/>
  <c r="G167" i="26"/>
  <c r="H167" i="26"/>
  <c r="I167" i="26"/>
  <c r="J167" i="26"/>
  <c r="K167" i="26"/>
  <c r="L167" i="26"/>
  <c r="M167" i="26"/>
  <c r="N167" i="26"/>
  <c r="O167" i="26"/>
  <c r="P167" i="26"/>
  <c r="Q167" i="26"/>
  <c r="R167" i="26"/>
  <c r="S167" i="26"/>
  <c r="B168" i="26"/>
  <c r="C168" i="26"/>
  <c r="D168" i="26"/>
  <c r="E168" i="26"/>
  <c r="F168" i="26"/>
  <c r="G168" i="26"/>
  <c r="H168" i="26"/>
  <c r="I168" i="26"/>
  <c r="J168" i="26"/>
  <c r="K168" i="26"/>
  <c r="L168" i="26"/>
  <c r="M168" i="26"/>
  <c r="N168" i="26"/>
  <c r="O168" i="26"/>
  <c r="P168" i="26"/>
  <c r="Q168" i="26"/>
  <c r="R168" i="26"/>
  <c r="S168" i="26"/>
  <c r="B169" i="26"/>
  <c r="C169" i="26"/>
  <c r="D169" i="26"/>
  <c r="E169" i="26"/>
  <c r="F169" i="26"/>
  <c r="G169" i="26"/>
  <c r="H169" i="26"/>
  <c r="I169" i="26"/>
  <c r="J169" i="26"/>
  <c r="K169" i="26"/>
  <c r="L169" i="26"/>
  <c r="M169" i="26"/>
  <c r="N169" i="26"/>
  <c r="O169" i="26"/>
  <c r="P169" i="26"/>
  <c r="Q169" i="26"/>
  <c r="R169" i="26"/>
  <c r="S169" i="26"/>
  <c r="B170" i="26"/>
  <c r="C170" i="26"/>
  <c r="D170" i="26"/>
  <c r="E170" i="26"/>
  <c r="F170" i="26"/>
  <c r="G170" i="26"/>
  <c r="H170" i="26"/>
  <c r="I170" i="26"/>
  <c r="J170" i="26"/>
  <c r="K170" i="26"/>
  <c r="L170" i="26"/>
  <c r="M170" i="26"/>
  <c r="N170" i="26"/>
  <c r="O170" i="26"/>
  <c r="P170" i="26"/>
  <c r="Q170" i="26"/>
  <c r="R170" i="26"/>
  <c r="S170" i="26"/>
  <c r="B171" i="26"/>
  <c r="C171" i="26"/>
  <c r="D171" i="26"/>
  <c r="E171" i="26"/>
  <c r="F171" i="26"/>
  <c r="G171" i="26"/>
  <c r="H171" i="26"/>
  <c r="I171" i="26"/>
  <c r="J171" i="26"/>
  <c r="K171" i="26"/>
  <c r="L171" i="26"/>
  <c r="M171" i="26"/>
  <c r="N171" i="26"/>
  <c r="O171" i="26"/>
  <c r="P171" i="26"/>
  <c r="Q171" i="26"/>
  <c r="R171" i="26"/>
  <c r="S171" i="26"/>
  <c r="B172" i="26"/>
  <c r="C172" i="26"/>
  <c r="D172" i="26"/>
  <c r="E172" i="26"/>
  <c r="F172" i="26"/>
  <c r="G172" i="26"/>
  <c r="H172" i="26"/>
  <c r="I172" i="26"/>
  <c r="J172" i="26"/>
  <c r="K172" i="26"/>
  <c r="L172" i="26"/>
  <c r="M172" i="26"/>
  <c r="N172" i="26"/>
  <c r="O172" i="26"/>
  <c r="P172" i="26"/>
  <c r="Q172" i="26"/>
  <c r="R172" i="26"/>
  <c r="S172" i="26"/>
  <c r="B173" i="26"/>
  <c r="C173" i="26"/>
  <c r="D173" i="26"/>
  <c r="E173" i="26"/>
  <c r="F173" i="26"/>
  <c r="G173" i="26"/>
  <c r="H173" i="26"/>
  <c r="I173" i="26"/>
  <c r="J173" i="26"/>
  <c r="K173" i="26"/>
  <c r="L173" i="26"/>
  <c r="M173" i="26"/>
  <c r="N173" i="26"/>
  <c r="O173" i="26"/>
  <c r="P173" i="26"/>
  <c r="Q173" i="26"/>
  <c r="R173" i="26"/>
  <c r="S173" i="26"/>
  <c r="B174" i="26"/>
  <c r="C174" i="26"/>
  <c r="D174" i="26"/>
  <c r="E174" i="26"/>
  <c r="F174" i="26"/>
  <c r="G174" i="26"/>
  <c r="H174" i="26"/>
  <c r="I174" i="26"/>
  <c r="J174" i="26"/>
  <c r="K174" i="26"/>
  <c r="L174" i="26"/>
  <c r="M174" i="26"/>
  <c r="N174" i="26"/>
  <c r="O174" i="26"/>
  <c r="P174" i="26"/>
  <c r="Q174" i="26"/>
  <c r="R174" i="26"/>
  <c r="S174" i="26"/>
  <c r="B175" i="26"/>
  <c r="C175" i="26"/>
  <c r="D175" i="26"/>
  <c r="E175" i="26"/>
  <c r="F175" i="26"/>
  <c r="G175" i="26"/>
  <c r="H175" i="26"/>
  <c r="I175" i="26"/>
  <c r="J175" i="26"/>
  <c r="K175" i="26"/>
  <c r="L175" i="26"/>
  <c r="M175" i="26"/>
  <c r="N175" i="26"/>
  <c r="O175" i="26"/>
  <c r="P175" i="26"/>
  <c r="Q175" i="26"/>
  <c r="R175" i="26"/>
  <c r="S175" i="26"/>
  <c r="B176" i="26"/>
  <c r="C176" i="26"/>
  <c r="D176" i="26"/>
  <c r="E176" i="26"/>
  <c r="F176" i="26"/>
  <c r="G176" i="26"/>
  <c r="H176" i="26"/>
  <c r="I176" i="26"/>
  <c r="J176" i="26"/>
  <c r="K176" i="26"/>
  <c r="L176" i="26"/>
  <c r="M176" i="26"/>
  <c r="N176" i="26"/>
  <c r="O176" i="26"/>
  <c r="P176" i="26"/>
  <c r="Q176" i="26"/>
  <c r="R176" i="26"/>
  <c r="S176" i="26"/>
  <c r="B177" i="26"/>
  <c r="C177" i="26"/>
  <c r="D177" i="26"/>
  <c r="E177" i="26"/>
  <c r="F177" i="26"/>
  <c r="G177" i="26"/>
  <c r="H177" i="26"/>
  <c r="I177" i="26"/>
  <c r="J177" i="26"/>
  <c r="K177" i="26"/>
  <c r="L177" i="26"/>
  <c r="M177" i="26"/>
  <c r="N177" i="26"/>
  <c r="O177" i="26"/>
  <c r="P177" i="26"/>
  <c r="Q177" i="26"/>
  <c r="R177" i="26"/>
  <c r="S177" i="26"/>
  <c r="B178" i="26"/>
  <c r="C178" i="26"/>
  <c r="D178" i="26"/>
  <c r="E178" i="26"/>
  <c r="F178" i="26"/>
  <c r="G178" i="26"/>
  <c r="H178" i="26"/>
  <c r="I178" i="26"/>
  <c r="J178" i="26"/>
  <c r="K178" i="26"/>
  <c r="L178" i="26"/>
  <c r="M178" i="26"/>
  <c r="N178" i="26"/>
  <c r="O178" i="26"/>
  <c r="P178" i="26"/>
  <c r="Q178" i="26"/>
  <c r="R178" i="26"/>
  <c r="S178" i="26"/>
  <c r="B179" i="26"/>
  <c r="C179" i="26"/>
  <c r="D179" i="26"/>
  <c r="E179" i="26"/>
  <c r="F179" i="26"/>
  <c r="G179" i="26"/>
  <c r="H179" i="26"/>
  <c r="I179" i="26"/>
  <c r="J179" i="26"/>
  <c r="K179" i="26"/>
  <c r="L179" i="26"/>
  <c r="M179" i="26"/>
  <c r="N179" i="26"/>
  <c r="O179" i="26"/>
  <c r="P179" i="26"/>
  <c r="Q179" i="26"/>
  <c r="R179" i="26"/>
  <c r="S179" i="26"/>
  <c r="B180" i="26"/>
  <c r="C180" i="26"/>
  <c r="D180" i="26"/>
  <c r="E180" i="26"/>
  <c r="F180" i="26"/>
  <c r="G180" i="26"/>
  <c r="H180" i="26"/>
  <c r="I180" i="26"/>
  <c r="J180" i="26"/>
  <c r="K180" i="26"/>
  <c r="L180" i="26"/>
  <c r="M180" i="26"/>
  <c r="N180" i="26"/>
  <c r="O180" i="26"/>
  <c r="P180" i="26"/>
  <c r="Q180" i="26"/>
  <c r="R180" i="26"/>
  <c r="S180" i="26"/>
  <c r="B181" i="26"/>
  <c r="C181" i="26"/>
  <c r="D181" i="26"/>
  <c r="E181" i="26"/>
  <c r="F181" i="26"/>
  <c r="G181" i="26"/>
  <c r="H181" i="26"/>
  <c r="I181" i="26"/>
  <c r="J181" i="26"/>
  <c r="K181" i="26"/>
  <c r="L181" i="26"/>
  <c r="M181" i="26"/>
  <c r="N181" i="26"/>
  <c r="O181" i="26"/>
  <c r="P181" i="26"/>
  <c r="Q181" i="26"/>
  <c r="R181" i="26"/>
  <c r="S181" i="26"/>
  <c r="B182" i="26"/>
  <c r="C182" i="26"/>
  <c r="D182" i="26"/>
  <c r="E182" i="26"/>
  <c r="F182" i="26"/>
  <c r="G182" i="26"/>
  <c r="H182" i="26"/>
  <c r="I182" i="26"/>
  <c r="J182" i="26"/>
  <c r="K182" i="26"/>
  <c r="L182" i="26"/>
  <c r="M182" i="26"/>
  <c r="N182" i="26"/>
  <c r="O182" i="26"/>
  <c r="P182" i="26"/>
  <c r="Q182" i="26"/>
  <c r="R182" i="26"/>
  <c r="S182" i="26"/>
  <c r="B183" i="26"/>
  <c r="C183" i="26"/>
  <c r="D183" i="26"/>
  <c r="E183" i="26"/>
  <c r="F183" i="26"/>
  <c r="G183" i="26"/>
  <c r="H183" i="26"/>
  <c r="I183" i="26"/>
  <c r="J183" i="26"/>
  <c r="K183" i="26"/>
  <c r="L183" i="26"/>
  <c r="M183" i="26"/>
  <c r="N183" i="26"/>
  <c r="O183" i="26"/>
  <c r="P183" i="26"/>
  <c r="Q183" i="26"/>
  <c r="R183" i="26"/>
  <c r="S183" i="26"/>
  <c r="B184" i="26"/>
  <c r="C184" i="26"/>
  <c r="D184" i="26"/>
  <c r="E184" i="26"/>
  <c r="F184" i="26"/>
  <c r="G184" i="26"/>
  <c r="H184" i="26"/>
  <c r="I184" i="26"/>
  <c r="J184" i="26"/>
  <c r="K184" i="26"/>
  <c r="L184" i="26"/>
  <c r="M184" i="26"/>
  <c r="N184" i="26"/>
  <c r="O184" i="26"/>
  <c r="P184" i="26"/>
  <c r="Q184" i="26"/>
  <c r="R184" i="26"/>
  <c r="S184" i="26"/>
  <c r="B185" i="26"/>
  <c r="C185" i="26"/>
  <c r="D185" i="26"/>
  <c r="E185" i="26"/>
  <c r="F185" i="26"/>
  <c r="G185" i="26"/>
  <c r="H185" i="26"/>
  <c r="I185" i="26"/>
  <c r="J185" i="26"/>
  <c r="K185" i="26"/>
  <c r="L185" i="26"/>
  <c r="M185" i="26"/>
  <c r="N185" i="26"/>
  <c r="O185" i="26"/>
  <c r="P185" i="26"/>
  <c r="Q185" i="26"/>
  <c r="R185" i="26"/>
  <c r="S185" i="26"/>
  <c r="B186" i="26"/>
  <c r="C186" i="26"/>
  <c r="D186" i="26"/>
  <c r="E186" i="26"/>
  <c r="F186" i="26"/>
  <c r="G186" i="26"/>
  <c r="H186" i="26"/>
  <c r="I186" i="26"/>
  <c r="J186" i="26"/>
  <c r="K186" i="26"/>
  <c r="L186" i="26"/>
  <c r="M186" i="26"/>
  <c r="N186" i="26"/>
  <c r="O186" i="26"/>
  <c r="P186" i="26"/>
  <c r="Q186" i="26"/>
  <c r="R186" i="26"/>
  <c r="S186" i="26"/>
  <c r="B187" i="26"/>
  <c r="C187" i="26"/>
  <c r="D187" i="26"/>
  <c r="E187" i="26"/>
  <c r="F187" i="26"/>
  <c r="G187" i="26"/>
  <c r="H187" i="26"/>
  <c r="I187" i="26"/>
  <c r="J187" i="26"/>
  <c r="K187" i="26"/>
  <c r="L187" i="26"/>
  <c r="M187" i="26"/>
  <c r="N187" i="26"/>
  <c r="O187" i="26"/>
  <c r="P187" i="26"/>
  <c r="Q187" i="26"/>
  <c r="R187" i="26"/>
  <c r="S187" i="26"/>
  <c r="B188" i="26"/>
  <c r="C188" i="26"/>
  <c r="D188" i="26"/>
  <c r="E188" i="26"/>
  <c r="F188" i="26"/>
  <c r="G188" i="26"/>
  <c r="H188" i="26"/>
  <c r="I188" i="26"/>
  <c r="J188" i="26"/>
  <c r="K188" i="26"/>
  <c r="L188" i="26"/>
  <c r="M188" i="26"/>
  <c r="N188" i="26"/>
  <c r="O188" i="26"/>
  <c r="P188" i="26"/>
  <c r="Q188" i="26"/>
  <c r="R188" i="26"/>
  <c r="S188" i="26"/>
  <c r="B189" i="26"/>
  <c r="C189" i="26"/>
  <c r="D189" i="26"/>
  <c r="E189" i="26"/>
  <c r="F189" i="26"/>
  <c r="G189" i="26"/>
  <c r="H189" i="26"/>
  <c r="I189" i="26"/>
  <c r="J189" i="26"/>
  <c r="K189" i="26"/>
  <c r="L189" i="26"/>
  <c r="M189" i="26"/>
  <c r="N189" i="26"/>
  <c r="O189" i="26"/>
  <c r="P189" i="26"/>
  <c r="Q189" i="26"/>
  <c r="R189" i="26"/>
  <c r="S189" i="26"/>
  <c r="B190" i="26"/>
  <c r="C190" i="26"/>
  <c r="D190" i="26"/>
  <c r="E190" i="26"/>
  <c r="F190" i="26"/>
  <c r="G190" i="26"/>
  <c r="H190" i="26"/>
  <c r="I190" i="26"/>
  <c r="J190" i="26"/>
  <c r="K190" i="26"/>
  <c r="L190" i="26"/>
  <c r="M190" i="26"/>
  <c r="N190" i="26"/>
  <c r="O190" i="26"/>
  <c r="P190" i="26"/>
  <c r="Q190" i="26"/>
  <c r="R190" i="26"/>
  <c r="S190" i="26"/>
  <c r="B191" i="26"/>
  <c r="C191" i="26"/>
  <c r="D191" i="26"/>
  <c r="E191" i="26"/>
  <c r="F191" i="26"/>
  <c r="G191" i="26"/>
  <c r="H191" i="26"/>
  <c r="I191" i="26"/>
  <c r="J191" i="26"/>
  <c r="K191" i="26"/>
  <c r="L191" i="26"/>
  <c r="M191" i="26"/>
  <c r="N191" i="26"/>
  <c r="O191" i="26"/>
  <c r="P191" i="26"/>
  <c r="Q191" i="26"/>
  <c r="R191" i="26"/>
  <c r="S191" i="26"/>
  <c r="B192" i="26"/>
  <c r="C192" i="26"/>
  <c r="D192" i="26"/>
  <c r="E192" i="26"/>
  <c r="F192" i="26"/>
  <c r="G192" i="26"/>
  <c r="H192" i="26"/>
  <c r="I192" i="26"/>
  <c r="J192" i="26"/>
  <c r="K192" i="26"/>
  <c r="L192" i="26"/>
  <c r="M192" i="26"/>
  <c r="N192" i="26"/>
  <c r="O192" i="26"/>
  <c r="P192" i="26"/>
  <c r="Q192" i="26"/>
  <c r="R192" i="26"/>
  <c r="S192" i="26"/>
  <c r="B193" i="26"/>
  <c r="C193" i="26"/>
  <c r="D193" i="26"/>
  <c r="E193" i="26"/>
  <c r="F193" i="26"/>
  <c r="G193" i="26"/>
  <c r="H193" i="26"/>
  <c r="I193" i="26"/>
  <c r="J193" i="26"/>
  <c r="K193" i="26"/>
  <c r="L193" i="26"/>
  <c r="M193" i="26"/>
  <c r="N193" i="26"/>
  <c r="O193" i="26"/>
  <c r="P193" i="26"/>
  <c r="Q193" i="26"/>
  <c r="R193" i="26"/>
  <c r="S193" i="26"/>
  <c r="B194" i="26"/>
  <c r="C194" i="26"/>
  <c r="D194" i="26"/>
  <c r="E194" i="26"/>
  <c r="F194" i="26"/>
  <c r="G194" i="26"/>
  <c r="H194" i="26"/>
  <c r="I194" i="26"/>
  <c r="J194" i="26"/>
  <c r="K194" i="26"/>
  <c r="L194" i="26"/>
  <c r="M194" i="26"/>
  <c r="N194" i="26"/>
  <c r="O194" i="26"/>
  <c r="P194" i="26"/>
  <c r="Q194" i="26"/>
  <c r="R194" i="26"/>
  <c r="S194" i="26"/>
  <c r="B195" i="26"/>
  <c r="C195" i="26"/>
  <c r="D195" i="26"/>
  <c r="E195" i="26"/>
  <c r="F195" i="26"/>
  <c r="G195" i="26"/>
  <c r="H195" i="26"/>
  <c r="I195" i="26"/>
  <c r="J195" i="26"/>
  <c r="K195" i="26"/>
  <c r="L195" i="26"/>
  <c r="M195" i="26"/>
  <c r="N195" i="26"/>
  <c r="O195" i="26"/>
  <c r="P195" i="26"/>
  <c r="Q195" i="26"/>
  <c r="R195" i="26"/>
  <c r="S195" i="26"/>
  <c r="B196" i="26"/>
  <c r="C196" i="26"/>
  <c r="D196" i="26"/>
  <c r="E196" i="26"/>
  <c r="F196" i="26"/>
  <c r="G196" i="26"/>
  <c r="H196" i="26"/>
  <c r="I196" i="26"/>
  <c r="J196" i="26"/>
  <c r="K196" i="26"/>
  <c r="L196" i="26"/>
  <c r="M196" i="26"/>
  <c r="N196" i="26"/>
  <c r="O196" i="26"/>
  <c r="P196" i="26"/>
  <c r="Q196" i="26"/>
  <c r="R196" i="26"/>
  <c r="S196" i="26"/>
  <c r="B197" i="26"/>
  <c r="C197" i="26"/>
  <c r="D197" i="26"/>
  <c r="E197" i="26"/>
  <c r="F197" i="26"/>
  <c r="G197" i="26"/>
  <c r="H197" i="26"/>
  <c r="I197" i="26"/>
  <c r="J197" i="26"/>
  <c r="K197" i="26"/>
  <c r="L197" i="26"/>
  <c r="M197" i="26"/>
  <c r="N197" i="26"/>
  <c r="O197" i="26"/>
  <c r="P197" i="26"/>
  <c r="Q197" i="26"/>
  <c r="R197" i="26"/>
  <c r="S197" i="26"/>
  <c r="B198" i="26"/>
  <c r="C198" i="26"/>
  <c r="D198" i="26"/>
  <c r="E198" i="26"/>
  <c r="F198" i="26"/>
  <c r="G198" i="26"/>
  <c r="H198" i="26"/>
  <c r="I198" i="26"/>
  <c r="J198" i="26"/>
  <c r="K198" i="26"/>
  <c r="L198" i="26"/>
  <c r="M198" i="26"/>
  <c r="N198" i="26"/>
  <c r="O198" i="26"/>
  <c r="P198" i="26"/>
  <c r="Q198" i="26"/>
  <c r="R198" i="26"/>
  <c r="S198" i="26"/>
  <c r="B199" i="26"/>
  <c r="C199" i="26"/>
  <c r="D199" i="26"/>
  <c r="E199" i="26"/>
  <c r="F199" i="26"/>
  <c r="G199" i="26"/>
  <c r="H199" i="26"/>
  <c r="I199" i="26"/>
  <c r="J199" i="26"/>
  <c r="K199" i="26"/>
  <c r="L199" i="26"/>
  <c r="M199" i="26"/>
  <c r="N199" i="26"/>
  <c r="O199" i="26"/>
  <c r="P199" i="26"/>
  <c r="Q199" i="26"/>
  <c r="R199" i="26"/>
  <c r="S199" i="26"/>
  <c r="B200" i="26"/>
  <c r="C200" i="26"/>
  <c r="D200" i="26"/>
  <c r="E200" i="26"/>
  <c r="F200" i="26"/>
  <c r="G200" i="26"/>
  <c r="H200" i="26"/>
  <c r="I200" i="26"/>
  <c r="J200" i="26"/>
  <c r="K200" i="26"/>
  <c r="L200" i="26"/>
  <c r="M200" i="26"/>
  <c r="N200" i="26"/>
  <c r="O200" i="26"/>
  <c r="P200" i="26"/>
  <c r="Q200" i="26"/>
  <c r="R200" i="26"/>
  <c r="S200" i="26"/>
  <c r="B201" i="26"/>
  <c r="C201" i="26"/>
  <c r="D201" i="26"/>
  <c r="E201" i="26"/>
  <c r="F201" i="26"/>
  <c r="G201" i="26"/>
  <c r="H201" i="26"/>
  <c r="I201" i="26"/>
  <c r="J201" i="26"/>
  <c r="K201" i="26"/>
  <c r="L201" i="26"/>
  <c r="M201" i="26"/>
  <c r="N201" i="26"/>
  <c r="O201" i="26"/>
  <c r="P201" i="26"/>
  <c r="Q201" i="26"/>
  <c r="R201" i="26"/>
  <c r="S201" i="26"/>
  <c r="B202" i="26"/>
  <c r="C202" i="26"/>
  <c r="D202" i="26"/>
  <c r="E202" i="26"/>
  <c r="F202" i="26"/>
  <c r="G202" i="26"/>
  <c r="H202" i="26"/>
  <c r="I202" i="26"/>
  <c r="J202" i="26"/>
  <c r="K202" i="26"/>
  <c r="L202" i="26"/>
  <c r="M202" i="26"/>
  <c r="N202" i="26"/>
  <c r="O202" i="26"/>
  <c r="P202" i="26"/>
  <c r="Q202" i="26"/>
  <c r="R202" i="26"/>
  <c r="S202" i="26"/>
  <c r="B203" i="26"/>
  <c r="C203" i="26"/>
  <c r="D203" i="26"/>
  <c r="E203" i="26"/>
  <c r="F203" i="26"/>
  <c r="G203" i="26"/>
  <c r="H203" i="26"/>
  <c r="I203" i="26"/>
  <c r="J203" i="26"/>
  <c r="K203" i="26"/>
  <c r="L203" i="26"/>
  <c r="M203" i="26"/>
  <c r="N203" i="26"/>
  <c r="O203" i="26"/>
  <c r="P203" i="26"/>
  <c r="Q203" i="26"/>
  <c r="R203" i="26"/>
  <c r="S203" i="26"/>
  <c r="B204" i="26"/>
  <c r="C204" i="26"/>
  <c r="D204" i="26"/>
  <c r="E204" i="26"/>
  <c r="F204" i="26"/>
  <c r="G204" i="26"/>
  <c r="H204" i="26"/>
  <c r="I204" i="26"/>
  <c r="J204" i="26"/>
  <c r="K204" i="26"/>
  <c r="L204" i="26"/>
  <c r="M204" i="26"/>
  <c r="N204" i="26"/>
  <c r="O204" i="26"/>
  <c r="P204" i="26"/>
  <c r="Q204" i="26"/>
  <c r="R204" i="26"/>
  <c r="S204" i="26"/>
  <c r="B205" i="26"/>
  <c r="C205" i="26"/>
  <c r="D205" i="26"/>
  <c r="E205" i="26"/>
  <c r="F205" i="26"/>
  <c r="G205" i="26"/>
  <c r="H205" i="26"/>
  <c r="I205" i="26"/>
  <c r="J205" i="26"/>
  <c r="K205" i="26"/>
  <c r="L205" i="26"/>
  <c r="M205" i="26"/>
  <c r="N205" i="26"/>
  <c r="O205" i="26"/>
  <c r="P205" i="26"/>
  <c r="Q205" i="26"/>
  <c r="R205" i="26"/>
  <c r="S205" i="26"/>
  <c r="B206" i="26"/>
  <c r="C206" i="26"/>
  <c r="D206" i="26"/>
  <c r="E206" i="26"/>
  <c r="F206" i="26"/>
  <c r="G206" i="26"/>
  <c r="H206" i="26"/>
  <c r="I206" i="26"/>
  <c r="J206" i="26"/>
  <c r="K206" i="26"/>
  <c r="L206" i="26"/>
  <c r="M206" i="26"/>
  <c r="N206" i="26"/>
  <c r="O206" i="26"/>
  <c r="P206" i="26"/>
  <c r="Q206" i="26"/>
  <c r="R206" i="26"/>
  <c r="S206" i="26"/>
  <c r="B207" i="26"/>
  <c r="C207" i="26"/>
  <c r="D207" i="26"/>
  <c r="E207" i="26"/>
  <c r="F207" i="26"/>
  <c r="G207" i="26"/>
  <c r="H207" i="26"/>
  <c r="I207" i="26"/>
  <c r="J207" i="26"/>
  <c r="K207" i="26"/>
  <c r="L207" i="26"/>
  <c r="M207" i="26"/>
  <c r="N207" i="26"/>
  <c r="O207" i="26"/>
  <c r="P207" i="26"/>
  <c r="Q207" i="26"/>
  <c r="R207" i="26"/>
  <c r="S207" i="26"/>
  <c r="B208" i="26"/>
  <c r="C208" i="26"/>
  <c r="D208" i="26"/>
  <c r="E208" i="26"/>
  <c r="F208" i="26"/>
  <c r="G208" i="26"/>
  <c r="H208" i="26"/>
  <c r="I208" i="26"/>
  <c r="J208" i="26"/>
  <c r="K208" i="26"/>
  <c r="L208" i="26"/>
  <c r="M208" i="26"/>
  <c r="N208" i="26"/>
  <c r="O208" i="26"/>
  <c r="P208" i="26"/>
  <c r="Q208" i="26"/>
  <c r="R208" i="26"/>
  <c r="S208" i="26"/>
  <c r="B209" i="26"/>
  <c r="C209" i="26"/>
  <c r="D209" i="26"/>
  <c r="E209" i="26"/>
  <c r="F209" i="26"/>
  <c r="G209" i="26"/>
  <c r="H209" i="26"/>
  <c r="I209" i="26"/>
  <c r="J209" i="26"/>
  <c r="K209" i="26"/>
  <c r="L209" i="26"/>
  <c r="M209" i="26"/>
  <c r="N209" i="26"/>
  <c r="O209" i="26"/>
  <c r="P209" i="26"/>
  <c r="Q209" i="26"/>
  <c r="R209" i="26"/>
  <c r="S209" i="26"/>
  <c r="B210" i="26"/>
  <c r="C210" i="26"/>
  <c r="D210" i="26"/>
  <c r="E210" i="26"/>
  <c r="F210" i="26"/>
  <c r="G210" i="26"/>
  <c r="H210" i="26"/>
  <c r="I210" i="26"/>
  <c r="J210" i="26"/>
  <c r="K210" i="26"/>
  <c r="L210" i="26"/>
  <c r="M210" i="26"/>
  <c r="N210" i="26"/>
  <c r="O210" i="26"/>
  <c r="P210" i="26"/>
  <c r="Q210" i="26"/>
  <c r="R210" i="26"/>
  <c r="S210" i="26"/>
  <c r="B211" i="26"/>
  <c r="C211" i="26"/>
  <c r="D211" i="26"/>
  <c r="E211" i="26"/>
  <c r="F211" i="26"/>
  <c r="G211" i="26"/>
  <c r="H211" i="26"/>
  <c r="I211" i="26"/>
  <c r="J211" i="26"/>
  <c r="K211" i="26"/>
  <c r="L211" i="26"/>
  <c r="M211" i="26"/>
  <c r="N211" i="26"/>
  <c r="O211" i="26"/>
  <c r="P211" i="26"/>
  <c r="Q211" i="26"/>
  <c r="R211" i="26"/>
  <c r="S211" i="26"/>
  <c r="B212" i="26"/>
  <c r="C212" i="26"/>
  <c r="D212" i="26"/>
  <c r="E212" i="26"/>
  <c r="F212" i="26"/>
  <c r="G212" i="26"/>
  <c r="H212" i="26"/>
  <c r="I212" i="26"/>
  <c r="J212" i="26"/>
  <c r="K212" i="26"/>
  <c r="L212" i="26"/>
  <c r="M212" i="26"/>
  <c r="N212" i="26"/>
  <c r="O212" i="26"/>
  <c r="P212" i="26"/>
  <c r="Q212" i="26"/>
  <c r="R212" i="26"/>
  <c r="S212" i="26"/>
  <c r="B213" i="26"/>
  <c r="C213" i="26"/>
  <c r="D213" i="26"/>
  <c r="E213" i="26"/>
  <c r="F213" i="26"/>
  <c r="G213" i="26"/>
  <c r="H213" i="26"/>
  <c r="I213" i="26"/>
  <c r="J213" i="26"/>
  <c r="K213" i="26"/>
  <c r="L213" i="26"/>
  <c r="M213" i="26"/>
  <c r="N213" i="26"/>
  <c r="O213" i="26"/>
  <c r="P213" i="26"/>
  <c r="Q213" i="26"/>
  <c r="R213" i="26"/>
  <c r="S213" i="26"/>
  <c r="B214" i="26"/>
  <c r="C214" i="26"/>
  <c r="D214" i="26"/>
  <c r="E214" i="26"/>
  <c r="F214" i="26"/>
  <c r="G214" i="26"/>
  <c r="H214" i="26"/>
  <c r="I214" i="26"/>
  <c r="J214" i="26"/>
  <c r="K214" i="26"/>
  <c r="L214" i="26"/>
  <c r="M214" i="26"/>
  <c r="N214" i="26"/>
  <c r="O214" i="26"/>
  <c r="P214" i="26"/>
  <c r="Q214" i="26"/>
  <c r="R214" i="26"/>
  <c r="S214" i="26"/>
  <c r="B215" i="26"/>
  <c r="C215" i="26"/>
  <c r="D215" i="26"/>
  <c r="E215" i="26"/>
  <c r="F215" i="26"/>
  <c r="G215" i="26"/>
  <c r="H215" i="26"/>
  <c r="I215" i="26"/>
  <c r="J215" i="26"/>
  <c r="K215" i="26"/>
  <c r="L215" i="26"/>
  <c r="M215" i="26"/>
  <c r="N215" i="26"/>
  <c r="O215" i="26"/>
  <c r="P215" i="26"/>
  <c r="Q215" i="26"/>
  <c r="R215" i="26"/>
  <c r="S215" i="26"/>
  <c r="C155" i="26"/>
  <c r="D155" i="26"/>
  <c r="E155" i="26"/>
  <c r="F155" i="26"/>
  <c r="G155" i="26"/>
  <c r="H155" i="26"/>
  <c r="I155" i="26"/>
  <c r="J155" i="26"/>
  <c r="K155" i="26"/>
  <c r="L155" i="26"/>
  <c r="M155" i="26"/>
  <c r="N155" i="26"/>
  <c r="O155" i="26"/>
  <c r="P155" i="26"/>
  <c r="Q155" i="26"/>
  <c r="R155" i="26"/>
  <c r="S155" i="26"/>
  <c r="B155" i="26"/>
  <c r="B149" i="26"/>
  <c r="C149" i="26"/>
  <c r="D149" i="26"/>
  <c r="E149" i="26"/>
  <c r="F149" i="26"/>
  <c r="G149" i="26"/>
  <c r="H149" i="26"/>
  <c r="I149" i="26"/>
  <c r="J149" i="26"/>
  <c r="K149" i="26"/>
  <c r="L149" i="26"/>
  <c r="M149" i="26"/>
  <c r="N149" i="26"/>
  <c r="O149" i="26"/>
  <c r="P149" i="26"/>
  <c r="Q149" i="26"/>
  <c r="R149" i="26"/>
  <c r="S149" i="26"/>
  <c r="B150" i="26"/>
  <c r="C150" i="26"/>
  <c r="D150" i="26"/>
  <c r="E150" i="26"/>
  <c r="F150" i="26"/>
  <c r="G150" i="26"/>
  <c r="H150" i="26"/>
  <c r="I150" i="26"/>
  <c r="J150" i="26"/>
  <c r="K150" i="26"/>
  <c r="L150" i="26"/>
  <c r="M150" i="26"/>
  <c r="N150" i="26"/>
  <c r="O150" i="26"/>
  <c r="P150" i="26"/>
  <c r="Q150" i="26"/>
  <c r="R150" i="26"/>
  <c r="S150" i="26"/>
  <c r="C148" i="26"/>
  <c r="D148" i="26"/>
  <c r="E148" i="26"/>
  <c r="F148" i="26"/>
  <c r="G148" i="26"/>
  <c r="H148" i="26"/>
  <c r="I148" i="26"/>
  <c r="J148" i="26"/>
  <c r="K148" i="26"/>
  <c r="L148" i="26"/>
  <c r="M148" i="26"/>
  <c r="N148" i="26"/>
  <c r="O148" i="26"/>
  <c r="P148" i="26"/>
  <c r="Q148" i="26"/>
  <c r="R148" i="26"/>
  <c r="S148" i="26"/>
  <c r="B148" i="26"/>
  <c r="B134" i="26"/>
  <c r="C134" i="26"/>
  <c r="D134" i="26"/>
  <c r="E134" i="26"/>
  <c r="F134" i="26"/>
  <c r="G134" i="26"/>
  <c r="H134" i="26"/>
  <c r="I134" i="26"/>
  <c r="J134" i="26"/>
  <c r="K134" i="26"/>
  <c r="L134" i="26"/>
  <c r="M134" i="26"/>
  <c r="N134" i="26"/>
  <c r="O134" i="26"/>
  <c r="P134" i="26"/>
  <c r="Q134" i="26"/>
  <c r="R134" i="26"/>
  <c r="S134" i="26"/>
  <c r="B135" i="26"/>
  <c r="C135" i="26"/>
  <c r="D135" i="26"/>
  <c r="E135" i="26"/>
  <c r="F135" i="26"/>
  <c r="G135" i="26"/>
  <c r="H135" i="26"/>
  <c r="I135" i="26"/>
  <c r="J135" i="26"/>
  <c r="K135" i="26"/>
  <c r="L135" i="26"/>
  <c r="M135" i="26"/>
  <c r="N135" i="26"/>
  <c r="O135" i="26"/>
  <c r="P135" i="26"/>
  <c r="Q135" i="26"/>
  <c r="R135" i="26"/>
  <c r="S135" i="26"/>
  <c r="B136" i="26"/>
  <c r="C136" i="26"/>
  <c r="D136" i="26"/>
  <c r="E136" i="26"/>
  <c r="F136" i="26"/>
  <c r="G136" i="26"/>
  <c r="H136" i="26"/>
  <c r="I136" i="26"/>
  <c r="J136" i="26"/>
  <c r="K136" i="26"/>
  <c r="L136" i="26"/>
  <c r="M136" i="26"/>
  <c r="N136" i="26"/>
  <c r="O136" i="26"/>
  <c r="P136" i="26"/>
  <c r="Q136" i="26"/>
  <c r="R136" i="26"/>
  <c r="S136" i="26"/>
  <c r="B137" i="26"/>
  <c r="C137" i="26"/>
  <c r="D137" i="26"/>
  <c r="E137" i="26"/>
  <c r="F137" i="26"/>
  <c r="G137" i="26"/>
  <c r="H137" i="26"/>
  <c r="I137" i="26"/>
  <c r="J137" i="26"/>
  <c r="K137" i="26"/>
  <c r="L137" i="26"/>
  <c r="M137" i="26"/>
  <c r="N137" i="26"/>
  <c r="O137" i="26"/>
  <c r="P137" i="26"/>
  <c r="Q137" i="26"/>
  <c r="R137" i="26"/>
  <c r="S137" i="26"/>
  <c r="B138" i="26"/>
  <c r="C138" i="26"/>
  <c r="D138" i="26"/>
  <c r="E138" i="26"/>
  <c r="F138" i="26"/>
  <c r="G138" i="26"/>
  <c r="H138" i="26"/>
  <c r="I138" i="26"/>
  <c r="J138" i="26"/>
  <c r="K138" i="26"/>
  <c r="L138" i="26"/>
  <c r="M138" i="26"/>
  <c r="N138" i="26"/>
  <c r="O138" i="26"/>
  <c r="P138" i="26"/>
  <c r="Q138" i="26"/>
  <c r="R138" i="26"/>
  <c r="S138" i="26"/>
  <c r="B139" i="26"/>
  <c r="C139" i="26"/>
  <c r="D139" i="26"/>
  <c r="E139" i="26"/>
  <c r="F139" i="26"/>
  <c r="G139" i="26"/>
  <c r="H139" i="26"/>
  <c r="I139" i="26"/>
  <c r="J139" i="26"/>
  <c r="K139" i="26"/>
  <c r="L139" i="26"/>
  <c r="M139" i="26"/>
  <c r="N139" i="26"/>
  <c r="O139" i="26"/>
  <c r="P139" i="26"/>
  <c r="Q139" i="26"/>
  <c r="R139" i="26"/>
  <c r="S139" i="26"/>
  <c r="B140" i="26"/>
  <c r="C140" i="26"/>
  <c r="D140" i="26"/>
  <c r="E140" i="26"/>
  <c r="F140" i="26"/>
  <c r="G140" i="26"/>
  <c r="H140" i="26"/>
  <c r="I140" i="26"/>
  <c r="J140" i="26"/>
  <c r="K140" i="26"/>
  <c r="L140" i="26"/>
  <c r="M140" i="26"/>
  <c r="N140" i="26"/>
  <c r="O140" i="26"/>
  <c r="P140" i="26"/>
  <c r="Q140" i="26"/>
  <c r="R140" i="26"/>
  <c r="S140" i="26"/>
  <c r="B141" i="26"/>
  <c r="C141" i="26"/>
  <c r="D141" i="26"/>
  <c r="E141" i="26"/>
  <c r="F141" i="26"/>
  <c r="G141" i="26"/>
  <c r="H141" i="26"/>
  <c r="I141" i="26"/>
  <c r="J141" i="26"/>
  <c r="K141" i="26"/>
  <c r="L141" i="26"/>
  <c r="M141" i="26"/>
  <c r="N141" i="26"/>
  <c r="O141" i="26"/>
  <c r="P141" i="26"/>
  <c r="Q141" i="26"/>
  <c r="R141" i="26"/>
  <c r="S141" i="26"/>
  <c r="B142" i="26"/>
  <c r="C142" i="26"/>
  <c r="D142" i="26"/>
  <c r="E142" i="26"/>
  <c r="F142" i="26"/>
  <c r="G142" i="26"/>
  <c r="H142" i="26"/>
  <c r="I142" i="26"/>
  <c r="J142" i="26"/>
  <c r="K142" i="26"/>
  <c r="L142" i="26"/>
  <c r="M142" i="26"/>
  <c r="N142" i="26"/>
  <c r="O142" i="26"/>
  <c r="P142" i="26"/>
  <c r="Q142" i="26"/>
  <c r="R142" i="26"/>
  <c r="S142" i="26"/>
  <c r="B143" i="26"/>
  <c r="C143" i="26"/>
  <c r="D143" i="26"/>
  <c r="E143" i="26"/>
  <c r="F143" i="26"/>
  <c r="G143" i="26"/>
  <c r="H143" i="26"/>
  <c r="I143" i="26"/>
  <c r="J143" i="26"/>
  <c r="K143" i="26"/>
  <c r="L143" i="26"/>
  <c r="M143" i="26"/>
  <c r="N143" i="26"/>
  <c r="O143" i="26"/>
  <c r="P143" i="26"/>
  <c r="Q143" i="26"/>
  <c r="R143" i="26"/>
  <c r="S143" i="26"/>
  <c r="B144" i="26"/>
  <c r="C144" i="26"/>
  <c r="D144" i="26"/>
  <c r="E144" i="26"/>
  <c r="F144" i="26"/>
  <c r="G144" i="26"/>
  <c r="H144" i="26"/>
  <c r="I144" i="26"/>
  <c r="J144" i="26"/>
  <c r="K144" i="26"/>
  <c r="L144" i="26"/>
  <c r="M144" i="26"/>
  <c r="N144" i="26"/>
  <c r="O144" i="26"/>
  <c r="P144" i="26"/>
  <c r="Q144" i="26"/>
  <c r="R144" i="26"/>
  <c r="S144" i="26"/>
  <c r="B145" i="26"/>
  <c r="C145" i="26"/>
  <c r="D145" i="26"/>
  <c r="E145" i="26"/>
  <c r="F145" i="26"/>
  <c r="G145" i="26"/>
  <c r="H145" i="26"/>
  <c r="I145" i="26"/>
  <c r="J145" i="26"/>
  <c r="K145" i="26"/>
  <c r="L145" i="26"/>
  <c r="M145" i="26"/>
  <c r="N145" i="26"/>
  <c r="O145" i="26"/>
  <c r="P145" i="26"/>
  <c r="Q145" i="26"/>
  <c r="R145" i="26"/>
  <c r="S145" i="26"/>
  <c r="B146" i="26"/>
  <c r="C146" i="26"/>
  <c r="D146" i="26"/>
  <c r="E146" i="26"/>
  <c r="F146" i="26"/>
  <c r="G146" i="26"/>
  <c r="H146" i="26"/>
  <c r="I146" i="26"/>
  <c r="J146" i="26"/>
  <c r="K146" i="26"/>
  <c r="L146" i="26"/>
  <c r="M146" i="26"/>
  <c r="N146" i="26"/>
  <c r="O146" i="26"/>
  <c r="P146" i="26"/>
  <c r="Q146" i="26"/>
  <c r="R146" i="26"/>
  <c r="S146" i="26"/>
  <c r="C133" i="26"/>
  <c r="D133" i="26"/>
  <c r="E133" i="26"/>
  <c r="F133" i="26"/>
  <c r="G133" i="26"/>
  <c r="H133" i="26"/>
  <c r="I133" i="26"/>
  <c r="J133" i="26"/>
  <c r="K133" i="26"/>
  <c r="L133" i="26"/>
  <c r="M133" i="26"/>
  <c r="N133" i="26"/>
  <c r="O133" i="26"/>
  <c r="P133" i="26"/>
  <c r="Q133" i="26"/>
  <c r="R133" i="26"/>
  <c r="S133" i="26"/>
  <c r="B133" i="26"/>
  <c r="B85" i="26"/>
  <c r="C85" i="26"/>
  <c r="D85" i="26"/>
  <c r="E85" i="26"/>
  <c r="F85" i="26"/>
  <c r="G85" i="26"/>
  <c r="H85" i="26"/>
  <c r="I85" i="26"/>
  <c r="J85" i="26"/>
  <c r="K85" i="26"/>
  <c r="L85" i="26"/>
  <c r="M85" i="26"/>
  <c r="N85" i="26"/>
  <c r="O85" i="26"/>
  <c r="P85" i="26"/>
  <c r="Q85" i="26"/>
  <c r="R85" i="26"/>
  <c r="S85" i="26"/>
  <c r="B86" i="26"/>
  <c r="C86" i="26"/>
  <c r="D86" i="26"/>
  <c r="E86" i="26"/>
  <c r="F86" i="26"/>
  <c r="G86" i="26"/>
  <c r="H86" i="26"/>
  <c r="I86" i="26"/>
  <c r="J86" i="26"/>
  <c r="K86" i="26"/>
  <c r="L86" i="26"/>
  <c r="M86" i="26"/>
  <c r="N86" i="26"/>
  <c r="O86" i="26"/>
  <c r="P86" i="26"/>
  <c r="Q86" i="26"/>
  <c r="R86" i="26"/>
  <c r="S86" i="26"/>
  <c r="B87" i="26"/>
  <c r="C87" i="26"/>
  <c r="D87" i="26"/>
  <c r="E87" i="26"/>
  <c r="F87" i="26"/>
  <c r="G87" i="26"/>
  <c r="H87" i="26"/>
  <c r="I87" i="26"/>
  <c r="J87" i="26"/>
  <c r="K87" i="26"/>
  <c r="L87" i="26"/>
  <c r="M87" i="26"/>
  <c r="N87" i="26"/>
  <c r="O87" i="26"/>
  <c r="P87" i="26"/>
  <c r="Q87" i="26"/>
  <c r="R87" i="26"/>
  <c r="S87" i="26"/>
  <c r="B88" i="26"/>
  <c r="C88" i="26"/>
  <c r="D88" i="26"/>
  <c r="E88" i="26"/>
  <c r="F88" i="26"/>
  <c r="G88" i="26"/>
  <c r="H88" i="26"/>
  <c r="I88" i="26"/>
  <c r="J88" i="26"/>
  <c r="K88" i="26"/>
  <c r="L88" i="26"/>
  <c r="M88" i="26"/>
  <c r="N88" i="26"/>
  <c r="O88" i="26"/>
  <c r="P88" i="26"/>
  <c r="Q88" i="26"/>
  <c r="R88" i="26"/>
  <c r="S88" i="26"/>
  <c r="B89" i="26"/>
  <c r="C89" i="26"/>
  <c r="D89" i="26"/>
  <c r="E89" i="26"/>
  <c r="F89" i="26"/>
  <c r="G89" i="26"/>
  <c r="H89" i="26"/>
  <c r="I89" i="26"/>
  <c r="J89" i="26"/>
  <c r="K89" i="26"/>
  <c r="L89" i="26"/>
  <c r="M89" i="26"/>
  <c r="N89" i="26"/>
  <c r="O89" i="26"/>
  <c r="P89" i="26"/>
  <c r="Q89" i="26"/>
  <c r="R89" i="26"/>
  <c r="S89" i="26"/>
  <c r="B90" i="26"/>
  <c r="C90" i="26"/>
  <c r="D90" i="26"/>
  <c r="E90" i="26"/>
  <c r="F90" i="26"/>
  <c r="G90" i="26"/>
  <c r="H90" i="26"/>
  <c r="I90" i="26"/>
  <c r="J90" i="26"/>
  <c r="K90" i="26"/>
  <c r="L90" i="26"/>
  <c r="M90" i="26"/>
  <c r="N90" i="26"/>
  <c r="O90" i="26"/>
  <c r="P90" i="26"/>
  <c r="Q90" i="26"/>
  <c r="R90" i="26"/>
  <c r="S90" i="26"/>
  <c r="B91" i="26"/>
  <c r="C91" i="26"/>
  <c r="D91" i="26"/>
  <c r="E91" i="26"/>
  <c r="F91" i="26"/>
  <c r="G91" i="26"/>
  <c r="H91" i="26"/>
  <c r="I91" i="26"/>
  <c r="J91" i="26"/>
  <c r="K91" i="26"/>
  <c r="L91" i="26"/>
  <c r="M91" i="26"/>
  <c r="N91" i="26"/>
  <c r="O91" i="26"/>
  <c r="P91" i="26"/>
  <c r="Q91" i="26"/>
  <c r="R91" i="26"/>
  <c r="S91" i="26"/>
  <c r="B92" i="26"/>
  <c r="C92" i="26"/>
  <c r="D92" i="26"/>
  <c r="E92" i="26"/>
  <c r="F92" i="26"/>
  <c r="G92" i="26"/>
  <c r="H92" i="26"/>
  <c r="I92" i="26"/>
  <c r="J92" i="26"/>
  <c r="K92" i="26"/>
  <c r="L92" i="26"/>
  <c r="M92" i="26"/>
  <c r="N92" i="26"/>
  <c r="O92" i="26"/>
  <c r="P92" i="26"/>
  <c r="Q92" i="26"/>
  <c r="R92" i="26"/>
  <c r="S92" i="26"/>
  <c r="B93" i="26"/>
  <c r="C93" i="26"/>
  <c r="D93" i="26"/>
  <c r="E93" i="26"/>
  <c r="F93" i="26"/>
  <c r="G93" i="26"/>
  <c r="H93" i="26"/>
  <c r="I93" i="26"/>
  <c r="J93" i="26"/>
  <c r="K93" i="26"/>
  <c r="L93" i="26"/>
  <c r="M93" i="26"/>
  <c r="N93" i="26"/>
  <c r="O93" i="26"/>
  <c r="P93" i="26"/>
  <c r="Q93" i="26"/>
  <c r="R93" i="26"/>
  <c r="S93" i="26"/>
  <c r="B94" i="26"/>
  <c r="C94" i="26"/>
  <c r="D94" i="26"/>
  <c r="E94" i="26"/>
  <c r="F94" i="26"/>
  <c r="G94" i="26"/>
  <c r="H94" i="26"/>
  <c r="I94" i="26"/>
  <c r="J94" i="26"/>
  <c r="K94" i="26"/>
  <c r="L94" i="26"/>
  <c r="M94" i="26"/>
  <c r="N94" i="26"/>
  <c r="O94" i="26"/>
  <c r="P94" i="26"/>
  <c r="Q94" i="26"/>
  <c r="R94" i="26"/>
  <c r="S94" i="26"/>
  <c r="B95" i="26"/>
  <c r="C95" i="26"/>
  <c r="D95" i="26"/>
  <c r="E95" i="26"/>
  <c r="F95" i="26"/>
  <c r="G95" i="26"/>
  <c r="H95" i="26"/>
  <c r="I95" i="26"/>
  <c r="J95" i="26"/>
  <c r="K95" i="26"/>
  <c r="L95" i="26"/>
  <c r="M95" i="26"/>
  <c r="N95" i="26"/>
  <c r="O95" i="26"/>
  <c r="P95" i="26"/>
  <c r="Q95" i="26"/>
  <c r="R95" i="26"/>
  <c r="S95" i="26"/>
  <c r="B96" i="26"/>
  <c r="C96" i="26"/>
  <c r="D96" i="26"/>
  <c r="E96" i="26"/>
  <c r="F96" i="26"/>
  <c r="G96" i="26"/>
  <c r="H96" i="26"/>
  <c r="I96" i="26"/>
  <c r="J96" i="26"/>
  <c r="K96" i="26"/>
  <c r="L96" i="26"/>
  <c r="M96" i="26"/>
  <c r="N96" i="26"/>
  <c r="O96" i="26"/>
  <c r="P96" i="26"/>
  <c r="Q96" i="26"/>
  <c r="R96" i="26"/>
  <c r="S96" i="26"/>
  <c r="B97" i="26"/>
  <c r="C97" i="26"/>
  <c r="D97" i="26"/>
  <c r="E97" i="26"/>
  <c r="F97" i="26"/>
  <c r="G97" i="26"/>
  <c r="H97" i="26"/>
  <c r="I97" i="26"/>
  <c r="J97" i="26"/>
  <c r="K97" i="26"/>
  <c r="L97" i="26"/>
  <c r="M97" i="26"/>
  <c r="N97" i="26"/>
  <c r="O97" i="26"/>
  <c r="P97" i="26"/>
  <c r="Q97" i="26"/>
  <c r="R97" i="26"/>
  <c r="S97" i="26"/>
  <c r="B98" i="26"/>
  <c r="C98" i="26"/>
  <c r="D98" i="26"/>
  <c r="E98" i="26"/>
  <c r="F98" i="26"/>
  <c r="G98" i="26"/>
  <c r="H98" i="26"/>
  <c r="I98" i="26"/>
  <c r="J98" i="26"/>
  <c r="K98" i="26"/>
  <c r="L98" i="26"/>
  <c r="M98" i="26"/>
  <c r="N98" i="26"/>
  <c r="O98" i="26"/>
  <c r="P98" i="26"/>
  <c r="Q98" i="26"/>
  <c r="R98" i="26"/>
  <c r="S98" i="26"/>
  <c r="B99" i="26"/>
  <c r="C99" i="26"/>
  <c r="D99" i="26"/>
  <c r="E99" i="26"/>
  <c r="F99" i="26"/>
  <c r="G99" i="26"/>
  <c r="H99" i="26"/>
  <c r="I99" i="26"/>
  <c r="J99" i="26"/>
  <c r="L99" i="26"/>
  <c r="M99" i="26"/>
  <c r="N99" i="26"/>
  <c r="O99" i="26"/>
  <c r="P99" i="26"/>
  <c r="Q99" i="26"/>
  <c r="R99" i="26"/>
  <c r="S99" i="26"/>
  <c r="B100" i="26"/>
  <c r="C100" i="26"/>
  <c r="D100" i="26"/>
  <c r="E100" i="26"/>
  <c r="F100" i="26"/>
  <c r="G100" i="26"/>
  <c r="H100" i="26"/>
  <c r="I100" i="26"/>
  <c r="J100" i="26"/>
  <c r="K100" i="26"/>
  <c r="L100" i="26"/>
  <c r="M100" i="26"/>
  <c r="N100" i="26"/>
  <c r="O100" i="26"/>
  <c r="P100" i="26"/>
  <c r="Q100" i="26"/>
  <c r="R100" i="26"/>
  <c r="S100" i="26"/>
  <c r="B101" i="26"/>
  <c r="C101" i="26"/>
  <c r="D101" i="26"/>
  <c r="E101" i="26"/>
  <c r="F101" i="26"/>
  <c r="G101" i="26"/>
  <c r="H101" i="26"/>
  <c r="I101" i="26"/>
  <c r="J101" i="26"/>
  <c r="K101" i="26"/>
  <c r="L101" i="26"/>
  <c r="M101" i="26"/>
  <c r="N101" i="26"/>
  <c r="O101" i="26"/>
  <c r="P101" i="26"/>
  <c r="Q101" i="26"/>
  <c r="R101" i="26"/>
  <c r="S101" i="26"/>
  <c r="B102" i="26"/>
  <c r="C102" i="26"/>
  <c r="D102" i="26"/>
  <c r="E102" i="26"/>
  <c r="F102" i="26"/>
  <c r="G102" i="26"/>
  <c r="H102" i="26"/>
  <c r="I102" i="26"/>
  <c r="J102" i="26"/>
  <c r="K102" i="26"/>
  <c r="L102" i="26"/>
  <c r="M102" i="26"/>
  <c r="N102" i="26"/>
  <c r="O102" i="26"/>
  <c r="P102" i="26"/>
  <c r="Q102" i="26"/>
  <c r="R102" i="26"/>
  <c r="S102" i="26"/>
  <c r="B103" i="26"/>
  <c r="C103" i="26"/>
  <c r="D103" i="26"/>
  <c r="E103" i="26"/>
  <c r="F103" i="26"/>
  <c r="G103" i="26"/>
  <c r="H103" i="26"/>
  <c r="I103" i="26"/>
  <c r="J103" i="26"/>
  <c r="K103" i="26"/>
  <c r="L103" i="26"/>
  <c r="M103" i="26"/>
  <c r="N103" i="26"/>
  <c r="O103" i="26"/>
  <c r="P103" i="26"/>
  <c r="Q103" i="26"/>
  <c r="R103" i="26"/>
  <c r="S103" i="26"/>
  <c r="B104" i="26"/>
  <c r="C104" i="26"/>
  <c r="D104" i="26"/>
  <c r="E104" i="26"/>
  <c r="F104" i="26"/>
  <c r="G104" i="26"/>
  <c r="H104" i="26"/>
  <c r="I104" i="26"/>
  <c r="J104" i="26"/>
  <c r="K104" i="26"/>
  <c r="L104" i="26"/>
  <c r="M104" i="26"/>
  <c r="N104" i="26"/>
  <c r="O104" i="26"/>
  <c r="P104" i="26"/>
  <c r="Q104" i="26"/>
  <c r="R104" i="26"/>
  <c r="S104" i="26"/>
  <c r="B105" i="26"/>
  <c r="C105" i="26"/>
  <c r="D105" i="26"/>
  <c r="E105" i="26"/>
  <c r="F105" i="26"/>
  <c r="G105" i="26"/>
  <c r="H105" i="26"/>
  <c r="I105" i="26"/>
  <c r="J105" i="26"/>
  <c r="K105" i="26"/>
  <c r="L105" i="26"/>
  <c r="M105" i="26"/>
  <c r="N105" i="26"/>
  <c r="O105" i="26"/>
  <c r="P105" i="26"/>
  <c r="Q105" i="26"/>
  <c r="R105" i="26"/>
  <c r="S105" i="26"/>
  <c r="B106" i="26"/>
  <c r="C106" i="26"/>
  <c r="D106" i="26"/>
  <c r="E106" i="26"/>
  <c r="F106" i="26"/>
  <c r="G106" i="26"/>
  <c r="H106" i="26"/>
  <c r="I106" i="26"/>
  <c r="J106" i="26"/>
  <c r="K106" i="26"/>
  <c r="L106" i="26"/>
  <c r="M106" i="26"/>
  <c r="N106" i="26"/>
  <c r="O106" i="26"/>
  <c r="P106" i="26"/>
  <c r="Q106" i="26"/>
  <c r="R106" i="26"/>
  <c r="S106" i="26"/>
  <c r="B107" i="26"/>
  <c r="C107" i="26"/>
  <c r="D107" i="26"/>
  <c r="E107" i="26"/>
  <c r="F107" i="26"/>
  <c r="G107" i="26"/>
  <c r="H107" i="26"/>
  <c r="I107" i="26"/>
  <c r="J107" i="26"/>
  <c r="K107" i="26"/>
  <c r="L107" i="26"/>
  <c r="M107" i="26"/>
  <c r="N107" i="26"/>
  <c r="O107" i="26"/>
  <c r="P107" i="26"/>
  <c r="Q107" i="26"/>
  <c r="R107" i="26"/>
  <c r="S107" i="26"/>
  <c r="B108" i="26"/>
  <c r="C108" i="26"/>
  <c r="D108" i="26"/>
  <c r="E108" i="26"/>
  <c r="F108" i="26"/>
  <c r="G108" i="26"/>
  <c r="H108" i="26"/>
  <c r="I108" i="26"/>
  <c r="J108" i="26"/>
  <c r="K108" i="26"/>
  <c r="L108" i="26"/>
  <c r="M108" i="26"/>
  <c r="N108" i="26"/>
  <c r="O108" i="26"/>
  <c r="P108" i="26"/>
  <c r="Q108" i="26"/>
  <c r="R108" i="26"/>
  <c r="S108" i="26"/>
  <c r="B109" i="26"/>
  <c r="C109" i="26"/>
  <c r="D109" i="26"/>
  <c r="E109" i="26"/>
  <c r="F109" i="26"/>
  <c r="G109" i="26"/>
  <c r="H109" i="26"/>
  <c r="I109" i="26"/>
  <c r="J109" i="26"/>
  <c r="K109" i="26"/>
  <c r="L109" i="26"/>
  <c r="M109" i="26"/>
  <c r="N109" i="26"/>
  <c r="O109" i="26"/>
  <c r="P109" i="26"/>
  <c r="Q109" i="26"/>
  <c r="R109" i="26"/>
  <c r="S109" i="26"/>
  <c r="B110" i="26"/>
  <c r="C110" i="26"/>
  <c r="D110" i="26"/>
  <c r="E110" i="26"/>
  <c r="F110" i="26"/>
  <c r="G110" i="26"/>
  <c r="H110" i="26"/>
  <c r="I110" i="26"/>
  <c r="J110" i="26"/>
  <c r="K110" i="26"/>
  <c r="L110" i="26"/>
  <c r="M110" i="26"/>
  <c r="N110" i="26"/>
  <c r="O110" i="26"/>
  <c r="P110" i="26"/>
  <c r="Q110" i="26"/>
  <c r="R110" i="26"/>
  <c r="S110" i="26"/>
  <c r="B111" i="26"/>
  <c r="C111" i="26"/>
  <c r="D111" i="26"/>
  <c r="E111" i="26"/>
  <c r="F111" i="26"/>
  <c r="G111" i="26"/>
  <c r="H111" i="26"/>
  <c r="I111" i="26"/>
  <c r="J111" i="26"/>
  <c r="K111" i="26"/>
  <c r="L111" i="26"/>
  <c r="M111" i="26"/>
  <c r="N111" i="26"/>
  <c r="O111" i="26"/>
  <c r="P111" i="26"/>
  <c r="Q111" i="26"/>
  <c r="R111" i="26"/>
  <c r="S111" i="26"/>
  <c r="B112" i="26"/>
  <c r="C112" i="26"/>
  <c r="D112" i="26"/>
  <c r="E112" i="26"/>
  <c r="F112" i="26"/>
  <c r="G112" i="26"/>
  <c r="H112" i="26"/>
  <c r="I112" i="26"/>
  <c r="J112" i="26"/>
  <c r="K112" i="26"/>
  <c r="L112" i="26"/>
  <c r="M112" i="26"/>
  <c r="N112" i="26"/>
  <c r="O112" i="26"/>
  <c r="P112" i="26"/>
  <c r="Q112" i="26"/>
  <c r="R112" i="26"/>
  <c r="S112" i="26"/>
  <c r="B113" i="26"/>
  <c r="C113" i="26"/>
  <c r="D113" i="26"/>
  <c r="E113" i="26"/>
  <c r="F113" i="26"/>
  <c r="G113" i="26"/>
  <c r="H113" i="26"/>
  <c r="I113" i="26"/>
  <c r="J113" i="26"/>
  <c r="K113" i="26"/>
  <c r="L113" i="26"/>
  <c r="M113" i="26"/>
  <c r="N113" i="26"/>
  <c r="O113" i="26"/>
  <c r="P113" i="26"/>
  <c r="Q113" i="26"/>
  <c r="R113" i="26"/>
  <c r="S113" i="26"/>
  <c r="B114" i="26"/>
  <c r="C114" i="26"/>
  <c r="D114" i="26"/>
  <c r="E114" i="26"/>
  <c r="F114" i="26"/>
  <c r="G114" i="26"/>
  <c r="H114" i="26"/>
  <c r="I114" i="26"/>
  <c r="J114" i="26"/>
  <c r="K114" i="26"/>
  <c r="L114" i="26"/>
  <c r="M114" i="26"/>
  <c r="N114" i="26"/>
  <c r="O114" i="26"/>
  <c r="P114" i="26"/>
  <c r="Q114" i="26"/>
  <c r="R114" i="26"/>
  <c r="S114" i="26"/>
  <c r="B115" i="26"/>
  <c r="C115" i="26"/>
  <c r="D115" i="26"/>
  <c r="E115" i="26"/>
  <c r="F115" i="26"/>
  <c r="G115" i="26"/>
  <c r="H115" i="26"/>
  <c r="I115" i="26"/>
  <c r="J115" i="26"/>
  <c r="K115" i="26"/>
  <c r="L115" i="26"/>
  <c r="M115" i="26"/>
  <c r="N115" i="26"/>
  <c r="O115" i="26"/>
  <c r="P115" i="26"/>
  <c r="Q115" i="26"/>
  <c r="R115" i="26"/>
  <c r="S115" i="26"/>
  <c r="B116" i="26"/>
  <c r="C116" i="26"/>
  <c r="D116" i="26"/>
  <c r="E116" i="26"/>
  <c r="F116" i="26"/>
  <c r="G116" i="26"/>
  <c r="H116" i="26"/>
  <c r="I116" i="26"/>
  <c r="J116" i="26"/>
  <c r="K116" i="26"/>
  <c r="L116" i="26"/>
  <c r="M116" i="26"/>
  <c r="N116" i="26"/>
  <c r="O116" i="26"/>
  <c r="P116" i="26"/>
  <c r="Q116" i="26"/>
  <c r="R116" i="26"/>
  <c r="S116" i="26"/>
  <c r="B117" i="26"/>
  <c r="C117" i="26"/>
  <c r="D117" i="26"/>
  <c r="E117" i="26"/>
  <c r="F117" i="26"/>
  <c r="G117" i="26"/>
  <c r="H117" i="26"/>
  <c r="I117" i="26"/>
  <c r="J117" i="26"/>
  <c r="K117" i="26"/>
  <c r="L117" i="26"/>
  <c r="M117" i="26"/>
  <c r="N117" i="26"/>
  <c r="O117" i="26"/>
  <c r="P117" i="26"/>
  <c r="Q117" i="26"/>
  <c r="R117" i="26"/>
  <c r="S117" i="26"/>
  <c r="B118" i="26"/>
  <c r="C118" i="26"/>
  <c r="D118" i="26"/>
  <c r="E118" i="26"/>
  <c r="F118" i="26"/>
  <c r="G118" i="26"/>
  <c r="H118" i="26"/>
  <c r="I118" i="26"/>
  <c r="J118" i="26"/>
  <c r="K118" i="26"/>
  <c r="L118" i="26"/>
  <c r="M118" i="26"/>
  <c r="N118" i="26"/>
  <c r="O118" i="26"/>
  <c r="P118" i="26"/>
  <c r="Q118" i="26"/>
  <c r="R118" i="26"/>
  <c r="S118" i="26"/>
  <c r="B119" i="26"/>
  <c r="C119" i="26"/>
  <c r="D119" i="26"/>
  <c r="E119" i="26"/>
  <c r="F119" i="26"/>
  <c r="G119" i="26"/>
  <c r="H119" i="26"/>
  <c r="I119" i="26"/>
  <c r="J119" i="26"/>
  <c r="K119" i="26"/>
  <c r="L119" i="26"/>
  <c r="M119" i="26"/>
  <c r="N119" i="26"/>
  <c r="O119" i="26"/>
  <c r="P119" i="26"/>
  <c r="Q119" i="26"/>
  <c r="R119" i="26"/>
  <c r="S119" i="26"/>
  <c r="B120" i="26"/>
  <c r="C120" i="26"/>
  <c r="D120" i="26"/>
  <c r="E120" i="26"/>
  <c r="F120" i="26"/>
  <c r="G120" i="26"/>
  <c r="H120" i="26"/>
  <c r="I120" i="26"/>
  <c r="J120" i="26"/>
  <c r="K120" i="26"/>
  <c r="L120" i="26"/>
  <c r="M120" i="26"/>
  <c r="N120" i="26"/>
  <c r="O120" i="26"/>
  <c r="P120" i="26"/>
  <c r="Q120" i="26"/>
  <c r="R120" i="26"/>
  <c r="S120" i="26"/>
  <c r="B121" i="26"/>
  <c r="C121" i="26"/>
  <c r="D121" i="26"/>
  <c r="E121" i="26"/>
  <c r="F121" i="26"/>
  <c r="G121" i="26"/>
  <c r="H121" i="26"/>
  <c r="I121" i="26"/>
  <c r="J121" i="26"/>
  <c r="K121" i="26"/>
  <c r="L121" i="26"/>
  <c r="M121" i="26"/>
  <c r="N121" i="26"/>
  <c r="O121" i="26"/>
  <c r="P121" i="26"/>
  <c r="Q121" i="26"/>
  <c r="R121" i="26"/>
  <c r="S121" i="26"/>
  <c r="B122" i="26"/>
  <c r="C122" i="26"/>
  <c r="D122" i="26"/>
  <c r="E122" i="26"/>
  <c r="F122" i="26"/>
  <c r="G122" i="26"/>
  <c r="H122" i="26"/>
  <c r="I122" i="26"/>
  <c r="J122" i="26"/>
  <c r="K122" i="26"/>
  <c r="L122" i="26"/>
  <c r="M122" i="26"/>
  <c r="N122" i="26"/>
  <c r="O122" i="26"/>
  <c r="P122" i="26"/>
  <c r="Q122" i="26"/>
  <c r="R122" i="26"/>
  <c r="S122" i="26"/>
  <c r="B123" i="26"/>
  <c r="C123" i="26"/>
  <c r="D123" i="26"/>
  <c r="E123" i="26"/>
  <c r="F123" i="26"/>
  <c r="G123" i="26"/>
  <c r="H123" i="26"/>
  <c r="I123" i="26"/>
  <c r="J123" i="26"/>
  <c r="K123" i="26"/>
  <c r="L123" i="26"/>
  <c r="M123" i="26"/>
  <c r="N123" i="26"/>
  <c r="O123" i="26"/>
  <c r="P123" i="26"/>
  <c r="Q123" i="26"/>
  <c r="R123" i="26"/>
  <c r="S123" i="26"/>
  <c r="B124" i="26"/>
  <c r="C124" i="26"/>
  <c r="D124" i="26"/>
  <c r="E124" i="26"/>
  <c r="F124" i="26"/>
  <c r="G124" i="26"/>
  <c r="H124" i="26"/>
  <c r="I124" i="26"/>
  <c r="J124" i="26"/>
  <c r="K124" i="26"/>
  <c r="L124" i="26"/>
  <c r="M124" i="26"/>
  <c r="N124" i="26"/>
  <c r="O124" i="26"/>
  <c r="P124" i="26"/>
  <c r="Q124" i="26"/>
  <c r="R124" i="26"/>
  <c r="S124" i="26"/>
  <c r="B125" i="26"/>
  <c r="C125" i="26"/>
  <c r="D125" i="26"/>
  <c r="E125" i="26"/>
  <c r="F125" i="26"/>
  <c r="G125" i="26"/>
  <c r="H125" i="26"/>
  <c r="I125" i="26"/>
  <c r="J125" i="26"/>
  <c r="K125" i="26"/>
  <c r="L125" i="26"/>
  <c r="M125" i="26"/>
  <c r="N125" i="26"/>
  <c r="O125" i="26"/>
  <c r="P125" i="26"/>
  <c r="Q125" i="26"/>
  <c r="R125" i="26"/>
  <c r="S125" i="26"/>
  <c r="B126" i="26"/>
  <c r="C126" i="26"/>
  <c r="D126" i="26"/>
  <c r="E126" i="26"/>
  <c r="F126" i="26"/>
  <c r="G126" i="26"/>
  <c r="H126" i="26"/>
  <c r="I126" i="26"/>
  <c r="J126" i="26"/>
  <c r="K126" i="26"/>
  <c r="L126" i="26"/>
  <c r="M126" i="26"/>
  <c r="N126" i="26"/>
  <c r="O126" i="26"/>
  <c r="P126" i="26"/>
  <c r="Q126" i="26"/>
  <c r="R126" i="26"/>
  <c r="S126" i="26"/>
  <c r="B127" i="26"/>
  <c r="C127" i="26"/>
  <c r="D127" i="26"/>
  <c r="E127" i="26"/>
  <c r="F127" i="26"/>
  <c r="G127" i="26"/>
  <c r="H127" i="26"/>
  <c r="I127" i="26"/>
  <c r="J127" i="26"/>
  <c r="K127" i="26"/>
  <c r="L127" i="26"/>
  <c r="M127" i="26"/>
  <c r="N127" i="26"/>
  <c r="O127" i="26"/>
  <c r="P127" i="26"/>
  <c r="Q127" i="26"/>
  <c r="R127" i="26"/>
  <c r="S127" i="26"/>
  <c r="B128" i="26"/>
  <c r="C128" i="26"/>
  <c r="D128" i="26"/>
  <c r="E128" i="26"/>
  <c r="F128" i="26"/>
  <c r="G128" i="26"/>
  <c r="H128" i="26"/>
  <c r="I128" i="26"/>
  <c r="J128" i="26"/>
  <c r="K128" i="26"/>
  <c r="L128" i="26"/>
  <c r="M128" i="26"/>
  <c r="N128" i="26"/>
  <c r="O128" i="26"/>
  <c r="P128" i="26"/>
  <c r="Q128" i="26"/>
  <c r="R128" i="26"/>
  <c r="S128" i="26"/>
  <c r="B129" i="26"/>
  <c r="C129" i="26"/>
  <c r="D129" i="26"/>
  <c r="E129" i="26"/>
  <c r="F129" i="26"/>
  <c r="G129" i="26"/>
  <c r="H129" i="26"/>
  <c r="I129" i="26"/>
  <c r="J129" i="26"/>
  <c r="K129" i="26"/>
  <c r="L129" i="26"/>
  <c r="M129" i="26"/>
  <c r="N129" i="26"/>
  <c r="O129" i="26"/>
  <c r="P129" i="26"/>
  <c r="Q129" i="26"/>
  <c r="R129" i="26"/>
  <c r="S129" i="26"/>
  <c r="B130" i="26"/>
  <c r="C130" i="26"/>
  <c r="D130" i="26"/>
  <c r="E130" i="26"/>
  <c r="F130" i="26"/>
  <c r="G130" i="26"/>
  <c r="H130" i="26"/>
  <c r="I130" i="26"/>
  <c r="J130" i="26"/>
  <c r="K130" i="26"/>
  <c r="L130" i="26"/>
  <c r="M130" i="26"/>
  <c r="N130" i="26"/>
  <c r="O130" i="26"/>
  <c r="P130" i="26"/>
  <c r="Q130" i="26"/>
  <c r="R130" i="26"/>
  <c r="S130" i="26"/>
  <c r="B131" i="26"/>
  <c r="C131" i="26"/>
  <c r="D131" i="26"/>
  <c r="E131" i="26"/>
  <c r="F131" i="26"/>
  <c r="G131" i="26"/>
  <c r="H131" i="26"/>
  <c r="I131" i="26"/>
  <c r="J131" i="26"/>
  <c r="K131" i="26"/>
  <c r="L131" i="26"/>
  <c r="M131" i="26"/>
  <c r="N131" i="26"/>
  <c r="O131" i="26"/>
  <c r="P131" i="26"/>
  <c r="Q131" i="26"/>
  <c r="R131" i="26"/>
  <c r="S131" i="26"/>
  <c r="B84" i="26"/>
  <c r="C84" i="26"/>
  <c r="D84" i="26"/>
  <c r="E84" i="26"/>
  <c r="F84" i="26"/>
  <c r="G84" i="26"/>
  <c r="H84" i="26"/>
  <c r="I84" i="26"/>
  <c r="J84" i="26"/>
  <c r="K84" i="26"/>
  <c r="L84" i="26"/>
  <c r="M84" i="26"/>
  <c r="N84" i="26"/>
  <c r="O84" i="26"/>
  <c r="P84" i="26"/>
  <c r="Q84" i="26"/>
  <c r="R84" i="26"/>
  <c r="S84" i="26"/>
  <c r="C83" i="26"/>
  <c r="D83" i="26"/>
  <c r="E83" i="26"/>
  <c r="F83" i="26"/>
  <c r="G83" i="26"/>
  <c r="H83" i="26"/>
  <c r="I83" i="26"/>
  <c r="J83" i="26"/>
  <c r="K83" i="26"/>
  <c r="L83" i="26"/>
  <c r="M83" i="26"/>
  <c r="N83" i="26"/>
  <c r="O83" i="26"/>
  <c r="P83" i="26"/>
  <c r="Q83" i="26"/>
  <c r="R83" i="26"/>
  <c r="S83" i="26"/>
  <c r="B83" i="26"/>
  <c r="B48" i="26"/>
  <c r="C48" i="26"/>
  <c r="D48" i="26"/>
  <c r="E48" i="26"/>
  <c r="F48" i="26"/>
  <c r="G48" i="26"/>
  <c r="H48" i="26"/>
  <c r="I48" i="26"/>
  <c r="J48" i="26"/>
  <c r="K48" i="26"/>
  <c r="L48" i="26"/>
  <c r="M48" i="26"/>
  <c r="N48" i="26"/>
  <c r="O48" i="26"/>
  <c r="P48" i="26"/>
  <c r="Q48" i="26"/>
  <c r="R48" i="26"/>
  <c r="S48" i="26"/>
  <c r="B49" i="26"/>
  <c r="C49" i="26"/>
  <c r="D49" i="26"/>
  <c r="E49" i="26"/>
  <c r="F49" i="26"/>
  <c r="G49" i="26"/>
  <c r="H49" i="26"/>
  <c r="I49" i="26"/>
  <c r="J49" i="26"/>
  <c r="K49" i="26"/>
  <c r="L49" i="26"/>
  <c r="M49" i="26"/>
  <c r="N49" i="26"/>
  <c r="O49" i="26"/>
  <c r="P49" i="26"/>
  <c r="Q49" i="26"/>
  <c r="R49" i="26"/>
  <c r="S49" i="26"/>
  <c r="B50" i="26"/>
  <c r="C50" i="26"/>
  <c r="D50" i="26"/>
  <c r="E50" i="26"/>
  <c r="F50" i="26"/>
  <c r="G50" i="26"/>
  <c r="H50" i="26"/>
  <c r="I50" i="26"/>
  <c r="J50" i="26"/>
  <c r="K50" i="26"/>
  <c r="L50" i="26"/>
  <c r="M50" i="26"/>
  <c r="N50" i="26"/>
  <c r="O50" i="26"/>
  <c r="P50" i="26"/>
  <c r="Q50" i="26"/>
  <c r="R50" i="26"/>
  <c r="S50" i="26"/>
  <c r="B51" i="26"/>
  <c r="C51" i="26"/>
  <c r="D51" i="26"/>
  <c r="E51" i="26"/>
  <c r="F51" i="26"/>
  <c r="G51" i="26"/>
  <c r="H51" i="26"/>
  <c r="I51" i="26"/>
  <c r="J51" i="26"/>
  <c r="K51" i="26"/>
  <c r="L51" i="26"/>
  <c r="M51" i="26"/>
  <c r="N51" i="26"/>
  <c r="O51" i="26"/>
  <c r="P51" i="26"/>
  <c r="Q51" i="26"/>
  <c r="R51" i="26"/>
  <c r="S51" i="26"/>
  <c r="B52" i="26"/>
  <c r="C52" i="26"/>
  <c r="D52" i="26"/>
  <c r="E52" i="26"/>
  <c r="F52" i="26"/>
  <c r="G52" i="26"/>
  <c r="H52" i="26"/>
  <c r="I52" i="26"/>
  <c r="J52" i="26"/>
  <c r="K52" i="26"/>
  <c r="L52" i="26"/>
  <c r="M52" i="26"/>
  <c r="N52" i="26"/>
  <c r="O52" i="26"/>
  <c r="P52" i="26"/>
  <c r="Q52" i="26"/>
  <c r="R52" i="26"/>
  <c r="S52" i="26"/>
  <c r="B53" i="26"/>
  <c r="C53" i="26"/>
  <c r="D53" i="26"/>
  <c r="E53" i="26"/>
  <c r="F53" i="26"/>
  <c r="G53" i="26"/>
  <c r="H53" i="26"/>
  <c r="I53" i="26"/>
  <c r="J53" i="26"/>
  <c r="K53" i="26"/>
  <c r="L53" i="26"/>
  <c r="M53" i="26"/>
  <c r="N53" i="26"/>
  <c r="O53" i="26"/>
  <c r="P53" i="26"/>
  <c r="Q53" i="26"/>
  <c r="R53" i="26"/>
  <c r="S53" i="26"/>
  <c r="B54" i="26"/>
  <c r="C54" i="26"/>
  <c r="D54" i="26"/>
  <c r="E54" i="26"/>
  <c r="F54" i="26"/>
  <c r="G54" i="26"/>
  <c r="H54" i="26"/>
  <c r="I54" i="26"/>
  <c r="J54" i="26"/>
  <c r="K54" i="26"/>
  <c r="L54" i="26"/>
  <c r="M54" i="26"/>
  <c r="N54" i="26"/>
  <c r="O54" i="26"/>
  <c r="P54" i="26"/>
  <c r="Q54" i="26"/>
  <c r="R54" i="26"/>
  <c r="S54" i="26"/>
  <c r="B55" i="26"/>
  <c r="C55" i="26"/>
  <c r="D55" i="26"/>
  <c r="E55" i="26"/>
  <c r="F55" i="26"/>
  <c r="G55" i="26"/>
  <c r="H55" i="26"/>
  <c r="I55" i="26"/>
  <c r="J55" i="26"/>
  <c r="K55" i="26"/>
  <c r="L55" i="26"/>
  <c r="M55" i="26"/>
  <c r="N55" i="26"/>
  <c r="O55" i="26"/>
  <c r="P55" i="26"/>
  <c r="Q55" i="26"/>
  <c r="R55" i="26"/>
  <c r="S55" i="26"/>
  <c r="B56" i="26"/>
  <c r="C56" i="26"/>
  <c r="D56" i="26"/>
  <c r="E56" i="26"/>
  <c r="F56" i="26"/>
  <c r="G56" i="26"/>
  <c r="H56" i="26"/>
  <c r="I56" i="26"/>
  <c r="J56" i="26"/>
  <c r="K56" i="26"/>
  <c r="L56" i="26"/>
  <c r="M56" i="26"/>
  <c r="N56" i="26"/>
  <c r="O56" i="26"/>
  <c r="P56" i="26"/>
  <c r="Q56" i="26"/>
  <c r="R56" i="26"/>
  <c r="S56" i="26"/>
  <c r="B57" i="26"/>
  <c r="C57" i="26"/>
  <c r="D57" i="26"/>
  <c r="E57" i="26"/>
  <c r="F57" i="26"/>
  <c r="G57" i="26"/>
  <c r="H57" i="26"/>
  <c r="I57" i="26"/>
  <c r="J57" i="26"/>
  <c r="K57" i="26"/>
  <c r="L57" i="26"/>
  <c r="M57" i="26"/>
  <c r="N57" i="26"/>
  <c r="O57" i="26"/>
  <c r="P57" i="26"/>
  <c r="Q57" i="26"/>
  <c r="R57" i="26"/>
  <c r="S57" i="26"/>
  <c r="B58" i="26"/>
  <c r="C58" i="26"/>
  <c r="D58" i="26"/>
  <c r="E58" i="26"/>
  <c r="F58" i="26"/>
  <c r="G58" i="26"/>
  <c r="H58" i="26"/>
  <c r="I58" i="26"/>
  <c r="J58" i="26"/>
  <c r="K58" i="26"/>
  <c r="L58" i="26"/>
  <c r="M58" i="26"/>
  <c r="N58" i="26"/>
  <c r="O58" i="26"/>
  <c r="P58" i="26"/>
  <c r="Q58" i="26"/>
  <c r="R58" i="26"/>
  <c r="S58" i="26"/>
  <c r="B59" i="26"/>
  <c r="C59" i="26"/>
  <c r="D59" i="26"/>
  <c r="E59" i="26"/>
  <c r="F59" i="26"/>
  <c r="G59" i="26"/>
  <c r="H59" i="26"/>
  <c r="I59" i="26"/>
  <c r="J59" i="26"/>
  <c r="K59" i="26"/>
  <c r="L59" i="26"/>
  <c r="M59" i="26"/>
  <c r="N59" i="26"/>
  <c r="O59" i="26"/>
  <c r="P59" i="26"/>
  <c r="Q59" i="26"/>
  <c r="R59" i="26"/>
  <c r="S59" i="26"/>
  <c r="B60" i="26"/>
  <c r="C60" i="26"/>
  <c r="D60" i="26"/>
  <c r="E60" i="26"/>
  <c r="F60" i="26"/>
  <c r="G60" i="26"/>
  <c r="H60" i="26"/>
  <c r="I60" i="26"/>
  <c r="J60" i="26"/>
  <c r="K60" i="26"/>
  <c r="L60" i="26"/>
  <c r="M60" i="26"/>
  <c r="N60" i="26"/>
  <c r="O60" i="26"/>
  <c r="P60" i="26"/>
  <c r="Q60" i="26"/>
  <c r="R60" i="26"/>
  <c r="S60" i="26"/>
  <c r="B61" i="26"/>
  <c r="C61" i="26"/>
  <c r="D61" i="26"/>
  <c r="E61" i="26"/>
  <c r="F61" i="26"/>
  <c r="G61" i="26"/>
  <c r="H61" i="26"/>
  <c r="I61" i="26"/>
  <c r="J61" i="26"/>
  <c r="K61" i="26"/>
  <c r="L61" i="26"/>
  <c r="M61" i="26"/>
  <c r="N61" i="26"/>
  <c r="O61" i="26"/>
  <c r="P61" i="26"/>
  <c r="Q61" i="26"/>
  <c r="R61" i="26"/>
  <c r="S61" i="26"/>
  <c r="B62" i="26"/>
  <c r="C62" i="26"/>
  <c r="D62" i="26"/>
  <c r="E62" i="26"/>
  <c r="F62" i="26"/>
  <c r="G62" i="26"/>
  <c r="H62" i="26"/>
  <c r="I62" i="26"/>
  <c r="J62" i="26"/>
  <c r="K62" i="26"/>
  <c r="L62" i="26"/>
  <c r="M62" i="26"/>
  <c r="N62" i="26"/>
  <c r="O62" i="26"/>
  <c r="P62" i="26"/>
  <c r="Q62" i="26"/>
  <c r="R62" i="26"/>
  <c r="S62" i="26"/>
  <c r="B63" i="26"/>
  <c r="C63" i="26"/>
  <c r="D63" i="26"/>
  <c r="E63" i="26"/>
  <c r="F63" i="26"/>
  <c r="G63" i="26"/>
  <c r="H63" i="26"/>
  <c r="I63" i="26"/>
  <c r="J63" i="26"/>
  <c r="K63" i="26"/>
  <c r="L63" i="26"/>
  <c r="M63" i="26"/>
  <c r="N63" i="26"/>
  <c r="O63" i="26"/>
  <c r="P63" i="26"/>
  <c r="Q63" i="26"/>
  <c r="R63" i="26"/>
  <c r="S63" i="26"/>
  <c r="B64" i="26"/>
  <c r="C64" i="26"/>
  <c r="D64" i="26"/>
  <c r="E64" i="26"/>
  <c r="F64" i="26"/>
  <c r="G64" i="26"/>
  <c r="H64" i="26"/>
  <c r="I64" i="26"/>
  <c r="J64" i="26"/>
  <c r="K64" i="26"/>
  <c r="L64" i="26"/>
  <c r="M64" i="26"/>
  <c r="N64" i="26"/>
  <c r="O64" i="26"/>
  <c r="P64" i="26"/>
  <c r="Q64" i="26"/>
  <c r="R64" i="26"/>
  <c r="S64" i="26"/>
  <c r="B65" i="26"/>
  <c r="C65" i="26"/>
  <c r="D65" i="26"/>
  <c r="E65" i="26"/>
  <c r="F65" i="26"/>
  <c r="G65" i="26"/>
  <c r="H65" i="26"/>
  <c r="I65" i="26"/>
  <c r="J65" i="26"/>
  <c r="K65" i="26"/>
  <c r="L65" i="26"/>
  <c r="M65" i="26"/>
  <c r="N65" i="26"/>
  <c r="O65" i="26"/>
  <c r="P65" i="26"/>
  <c r="Q65" i="26"/>
  <c r="R65" i="26"/>
  <c r="S65" i="26"/>
  <c r="B66" i="26"/>
  <c r="C66" i="26"/>
  <c r="D66" i="26"/>
  <c r="E66" i="26"/>
  <c r="F66" i="26"/>
  <c r="G66" i="26"/>
  <c r="H66" i="26"/>
  <c r="I66" i="26"/>
  <c r="J66" i="26"/>
  <c r="K66" i="26"/>
  <c r="L66" i="26"/>
  <c r="M66" i="26"/>
  <c r="N66" i="26"/>
  <c r="O66" i="26"/>
  <c r="P66" i="26"/>
  <c r="Q66" i="26"/>
  <c r="R66" i="26"/>
  <c r="S66" i="26"/>
  <c r="B67" i="26"/>
  <c r="C67" i="26"/>
  <c r="D67" i="26"/>
  <c r="E67" i="26"/>
  <c r="F67" i="26"/>
  <c r="G67" i="26"/>
  <c r="H67" i="26"/>
  <c r="I67" i="26"/>
  <c r="J67" i="26"/>
  <c r="K67" i="26"/>
  <c r="L67" i="26"/>
  <c r="M67" i="26"/>
  <c r="N67" i="26"/>
  <c r="O67" i="26"/>
  <c r="P67" i="26"/>
  <c r="Q67" i="26"/>
  <c r="R67" i="26"/>
  <c r="S67" i="26"/>
  <c r="B68" i="26"/>
  <c r="C68" i="26"/>
  <c r="D68" i="26"/>
  <c r="E68" i="26"/>
  <c r="F68" i="26"/>
  <c r="G68" i="26"/>
  <c r="H68" i="26"/>
  <c r="I68" i="26"/>
  <c r="J68" i="26"/>
  <c r="K68" i="26"/>
  <c r="L68" i="26"/>
  <c r="M68" i="26"/>
  <c r="N68" i="26"/>
  <c r="O68" i="26"/>
  <c r="P68" i="26"/>
  <c r="Q68" i="26"/>
  <c r="R68" i="26"/>
  <c r="S68" i="26"/>
  <c r="B69" i="26"/>
  <c r="C69" i="26"/>
  <c r="D69" i="26"/>
  <c r="E69" i="26"/>
  <c r="F69" i="26"/>
  <c r="G69" i="26"/>
  <c r="H69" i="26"/>
  <c r="I69" i="26"/>
  <c r="J69" i="26"/>
  <c r="K69" i="26"/>
  <c r="L69" i="26"/>
  <c r="M69" i="26"/>
  <c r="N69" i="26"/>
  <c r="O69" i="26"/>
  <c r="P69" i="26"/>
  <c r="Q69" i="26"/>
  <c r="R69" i="26"/>
  <c r="S69" i="26"/>
  <c r="B70" i="26"/>
  <c r="C70" i="26"/>
  <c r="D70" i="26"/>
  <c r="E70" i="26"/>
  <c r="F70" i="26"/>
  <c r="G70" i="26"/>
  <c r="H70" i="26"/>
  <c r="I70" i="26"/>
  <c r="J70" i="26"/>
  <c r="K70" i="26"/>
  <c r="L70" i="26"/>
  <c r="M70" i="26"/>
  <c r="N70" i="26"/>
  <c r="O70" i="26"/>
  <c r="P70" i="26"/>
  <c r="Q70" i="26"/>
  <c r="R70" i="26"/>
  <c r="S70" i="26"/>
  <c r="B71" i="26"/>
  <c r="C71" i="26"/>
  <c r="D71" i="26"/>
  <c r="E71" i="26"/>
  <c r="F71" i="26"/>
  <c r="G71" i="26"/>
  <c r="H71" i="26"/>
  <c r="I71" i="26"/>
  <c r="J71" i="26"/>
  <c r="K71" i="26"/>
  <c r="L71" i="26"/>
  <c r="M71" i="26"/>
  <c r="N71" i="26"/>
  <c r="O71" i="26"/>
  <c r="P71" i="26"/>
  <c r="Q71" i="26"/>
  <c r="R71" i="26"/>
  <c r="S71" i="26"/>
  <c r="B72" i="26"/>
  <c r="C72" i="26"/>
  <c r="D72" i="26"/>
  <c r="E72" i="26"/>
  <c r="F72" i="26"/>
  <c r="G72" i="26"/>
  <c r="H72" i="26"/>
  <c r="I72" i="26"/>
  <c r="J72" i="26"/>
  <c r="K72" i="26"/>
  <c r="L72" i="26"/>
  <c r="M72" i="26"/>
  <c r="N72" i="26"/>
  <c r="O72" i="26"/>
  <c r="P72" i="26"/>
  <c r="Q72" i="26"/>
  <c r="R72" i="26"/>
  <c r="S72" i="26"/>
  <c r="B73" i="26"/>
  <c r="C73" i="26"/>
  <c r="D73" i="26"/>
  <c r="E73" i="26"/>
  <c r="F73" i="26"/>
  <c r="G73" i="26"/>
  <c r="H73" i="26"/>
  <c r="I73" i="26"/>
  <c r="J73" i="26"/>
  <c r="K73" i="26"/>
  <c r="L73" i="26"/>
  <c r="M73" i="26"/>
  <c r="N73" i="26"/>
  <c r="O73" i="26"/>
  <c r="P73" i="26"/>
  <c r="Q73" i="26"/>
  <c r="R73" i="26"/>
  <c r="S73" i="26"/>
  <c r="B74" i="26"/>
  <c r="C74" i="26"/>
  <c r="D74" i="26"/>
  <c r="E74" i="26"/>
  <c r="F74" i="26"/>
  <c r="G74" i="26"/>
  <c r="H74" i="26"/>
  <c r="I74" i="26"/>
  <c r="J74" i="26"/>
  <c r="K74" i="26"/>
  <c r="L74" i="26"/>
  <c r="M74" i="26"/>
  <c r="N74" i="26"/>
  <c r="O74" i="26"/>
  <c r="P74" i="26"/>
  <c r="Q74" i="26"/>
  <c r="R74" i="26"/>
  <c r="S74" i="26"/>
  <c r="C47" i="26"/>
  <c r="D47" i="26"/>
  <c r="E47" i="26"/>
  <c r="F47" i="26"/>
  <c r="G47" i="26"/>
  <c r="H47" i="26"/>
  <c r="I47" i="26"/>
  <c r="J47" i="26"/>
  <c r="K47" i="26"/>
  <c r="L47" i="26"/>
  <c r="M47" i="26"/>
  <c r="N47" i="26"/>
  <c r="O47" i="26"/>
  <c r="P47" i="26"/>
  <c r="Q47" i="26"/>
  <c r="R47" i="26"/>
  <c r="S47" i="26"/>
  <c r="B47" i="26"/>
  <c r="B34" i="26"/>
  <c r="C34" i="26"/>
  <c r="D34" i="26"/>
  <c r="E34" i="26"/>
  <c r="F34" i="26"/>
  <c r="G34" i="26"/>
  <c r="H34" i="26"/>
  <c r="I34" i="26"/>
  <c r="J34" i="26"/>
  <c r="K34" i="26"/>
  <c r="L34" i="26"/>
  <c r="M34" i="26"/>
  <c r="N34" i="26"/>
  <c r="O34" i="26"/>
  <c r="P34" i="26"/>
  <c r="Q34" i="26"/>
  <c r="R34" i="26"/>
  <c r="S34" i="26"/>
  <c r="B35" i="26"/>
  <c r="C35" i="26"/>
  <c r="D35" i="26"/>
  <c r="E35" i="26"/>
  <c r="F35" i="26"/>
  <c r="G35" i="26"/>
  <c r="H35" i="26"/>
  <c r="I35" i="26"/>
  <c r="J35" i="26"/>
  <c r="K35" i="26"/>
  <c r="L35" i="26"/>
  <c r="M35" i="26"/>
  <c r="N35" i="26"/>
  <c r="O35" i="26"/>
  <c r="P35" i="26"/>
  <c r="Q35" i="26"/>
  <c r="R35" i="26"/>
  <c r="S35" i="26"/>
  <c r="B36" i="26"/>
  <c r="C36" i="26"/>
  <c r="D36" i="26"/>
  <c r="E36" i="26"/>
  <c r="F36" i="26"/>
  <c r="G36" i="26"/>
  <c r="H36" i="26"/>
  <c r="I36" i="26"/>
  <c r="J36" i="26"/>
  <c r="K36" i="26"/>
  <c r="L36" i="26"/>
  <c r="M36" i="26"/>
  <c r="N36" i="26"/>
  <c r="O36" i="26"/>
  <c r="P36" i="26"/>
  <c r="Q36" i="26"/>
  <c r="R36" i="26"/>
  <c r="S36" i="26"/>
  <c r="B37" i="26"/>
  <c r="C37" i="26"/>
  <c r="D37" i="26"/>
  <c r="E37" i="26"/>
  <c r="F37" i="26"/>
  <c r="G37" i="26"/>
  <c r="H37" i="26"/>
  <c r="I37" i="26"/>
  <c r="J37" i="26"/>
  <c r="K37" i="26"/>
  <c r="L37" i="26"/>
  <c r="M37" i="26"/>
  <c r="N37" i="26"/>
  <c r="O37" i="26"/>
  <c r="P37" i="26"/>
  <c r="Q37" i="26"/>
  <c r="R37" i="26"/>
  <c r="S37" i="26"/>
  <c r="B38" i="26"/>
  <c r="C38" i="26"/>
  <c r="D38" i="26"/>
  <c r="E38" i="26"/>
  <c r="F38" i="26"/>
  <c r="G38" i="26"/>
  <c r="H38" i="26"/>
  <c r="I38" i="26"/>
  <c r="J38" i="26"/>
  <c r="K38" i="26"/>
  <c r="L38" i="26"/>
  <c r="M38" i="26"/>
  <c r="N38" i="26"/>
  <c r="O38" i="26"/>
  <c r="P38" i="26"/>
  <c r="Q38" i="26"/>
  <c r="R38" i="26"/>
  <c r="S38" i="26"/>
  <c r="B39" i="26"/>
  <c r="C39" i="26"/>
  <c r="D39" i="26"/>
  <c r="E39" i="26"/>
  <c r="F39" i="26"/>
  <c r="G39" i="26"/>
  <c r="H39" i="26"/>
  <c r="I39" i="26"/>
  <c r="J39" i="26"/>
  <c r="K39" i="26"/>
  <c r="L39" i="26"/>
  <c r="M39" i="26"/>
  <c r="N39" i="26"/>
  <c r="O39" i="26"/>
  <c r="P39" i="26"/>
  <c r="Q39" i="26"/>
  <c r="R39" i="26"/>
  <c r="S39" i="26"/>
  <c r="B40" i="26"/>
  <c r="C40" i="26"/>
  <c r="D40" i="26"/>
  <c r="E40" i="26"/>
  <c r="F40" i="26"/>
  <c r="G40" i="26"/>
  <c r="H40" i="26"/>
  <c r="I40" i="26"/>
  <c r="J40" i="26"/>
  <c r="K40" i="26"/>
  <c r="L40" i="26"/>
  <c r="M40" i="26"/>
  <c r="N40" i="26"/>
  <c r="O40" i="26"/>
  <c r="P40" i="26"/>
  <c r="Q40" i="26"/>
  <c r="R40" i="26"/>
  <c r="S40" i="26"/>
  <c r="B41" i="26"/>
  <c r="C41" i="26"/>
  <c r="D41" i="26"/>
  <c r="E41" i="26"/>
  <c r="F41" i="26"/>
  <c r="G41" i="26"/>
  <c r="H41" i="26"/>
  <c r="I41" i="26"/>
  <c r="J41" i="26"/>
  <c r="K41" i="26"/>
  <c r="L41" i="26"/>
  <c r="M41" i="26"/>
  <c r="N41" i="26"/>
  <c r="O41" i="26"/>
  <c r="P41" i="26"/>
  <c r="Q41" i="26"/>
  <c r="R41" i="26"/>
  <c r="S41" i="26"/>
  <c r="B42" i="26"/>
  <c r="C42" i="26"/>
  <c r="D42" i="26"/>
  <c r="E42" i="26"/>
  <c r="F42" i="26"/>
  <c r="G42" i="26"/>
  <c r="H42" i="26"/>
  <c r="I42" i="26"/>
  <c r="J42" i="26"/>
  <c r="K42" i="26"/>
  <c r="L42" i="26"/>
  <c r="M42" i="26"/>
  <c r="N42" i="26"/>
  <c r="O42" i="26"/>
  <c r="P42" i="26"/>
  <c r="Q42" i="26"/>
  <c r="R42" i="26"/>
  <c r="S42" i="26"/>
  <c r="B43" i="26"/>
  <c r="C43" i="26"/>
  <c r="D43" i="26"/>
  <c r="E43" i="26"/>
  <c r="F43" i="26"/>
  <c r="G43" i="26"/>
  <c r="H43" i="26"/>
  <c r="I43" i="26"/>
  <c r="J43" i="26"/>
  <c r="K43" i="26"/>
  <c r="L43" i="26"/>
  <c r="M43" i="26"/>
  <c r="N43" i="26"/>
  <c r="O43" i="26"/>
  <c r="P43" i="26"/>
  <c r="Q43" i="26"/>
  <c r="R43" i="26"/>
  <c r="S43" i="26"/>
  <c r="B44" i="26"/>
  <c r="C44" i="26"/>
  <c r="D44" i="26"/>
  <c r="E44" i="26"/>
  <c r="F44" i="26"/>
  <c r="G44" i="26"/>
  <c r="H44" i="26"/>
  <c r="I44" i="26"/>
  <c r="J44" i="26"/>
  <c r="K44" i="26"/>
  <c r="L44" i="26"/>
  <c r="M44" i="26"/>
  <c r="N44" i="26"/>
  <c r="O44" i="26"/>
  <c r="P44" i="26"/>
  <c r="Q44" i="26"/>
  <c r="R44" i="26"/>
  <c r="S44" i="26"/>
  <c r="C33" i="26"/>
  <c r="D33" i="26"/>
  <c r="E33" i="26"/>
  <c r="F33" i="26"/>
  <c r="G33" i="26"/>
  <c r="H33" i="26"/>
  <c r="I33" i="26"/>
  <c r="J33" i="26"/>
  <c r="K33" i="26"/>
  <c r="L33" i="26"/>
  <c r="M33" i="26"/>
  <c r="N33" i="26"/>
  <c r="O33" i="26"/>
  <c r="P33" i="26"/>
  <c r="Q33" i="26"/>
  <c r="R33" i="26"/>
  <c r="S33" i="26"/>
  <c r="B33" i="26"/>
  <c r="B20" i="26"/>
  <c r="C20" i="26"/>
  <c r="D20" i="26"/>
  <c r="E20" i="26"/>
  <c r="F20" i="26"/>
  <c r="G20" i="26"/>
  <c r="H20" i="26"/>
  <c r="I20" i="26"/>
  <c r="J20" i="26"/>
  <c r="K20" i="26"/>
  <c r="L20" i="26"/>
  <c r="M20" i="26"/>
  <c r="N20" i="26"/>
  <c r="O20" i="26"/>
  <c r="P20" i="26"/>
  <c r="Q20" i="26"/>
  <c r="R20" i="26"/>
  <c r="S20" i="26"/>
  <c r="B21" i="26"/>
  <c r="C21" i="26"/>
  <c r="D21" i="26"/>
  <c r="E21" i="26"/>
  <c r="F21" i="26"/>
  <c r="G21" i="26"/>
  <c r="H21" i="26"/>
  <c r="I21" i="26"/>
  <c r="J21" i="26"/>
  <c r="K21" i="26"/>
  <c r="L21" i="26"/>
  <c r="M21" i="26"/>
  <c r="N21" i="26"/>
  <c r="O21" i="26"/>
  <c r="P21" i="26"/>
  <c r="Q21" i="26"/>
  <c r="R21" i="26"/>
  <c r="S21" i="26"/>
  <c r="B22" i="26"/>
  <c r="C22" i="26"/>
  <c r="D22" i="26"/>
  <c r="E22" i="26"/>
  <c r="F22" i="26"/>
  <c r="G22" i="26"/>
  <c r="H22" i="26"/>
  <c r="I22" i="26"/>
  <c r="J22" i="26"/>
  <c r="K22" i="26"/>
  <c r="L22" i="26"/>
  <c r="M22" i="26"/>
  <c r="N22" i="26"/>
  <c r="O22" i="26"/>
  <c r="P22" i="26"/>
  <c r="Q22" i="26"/>
  <c r="R22" i="26"/>
  <c r="S22" i="26"/>
  <c r="B23" i="26"/>
  <c r="C23" i="26"/>
  <c r="D23" i="26"/>
  <c r="E23" i="26"/>
  <c r="F23" i="26"/>
  <c r="G23" i="26"/>
  <c r="H23" i="26"/>
  <c r="I23" i="26"/>
  <c r="J23" i="26"/>
  <c r="K23" i="26"/>
  <c r="L23" i="26"/>
  <c r="M23" i="26"/>
  <c r="N23" i="26"/>
  <c r="O23" i="26"/>
  <c r="P23" i="26"/>
  <c r="Q23" i="26"/>
  <c r="R23" i="26"/>
  <c r="S23" i="26"/>
  <c r="B24" i="26"/>
  <c r="C24" i="26"/>
  <c r="D24" i="26"/>
  <c r="E24" i="26"/>
  <c r="F24" i="26"/>
  <c r="G24" i="26"/>
  <c r="H24" i="26"/>
  <c r="I24" i="26"/>
  <c r="J24" i="26"/>
  <c r="K24" i="26"/>
  <c r="L24" i="26"/>
  <c r="M24" i="26"/>
  <c r="N24" i="26"/>
  <c r="O24" i="26"/>
  <c r="P24" i="26"/>
  <c r="Q24" i="26"/>
  <c r="R24" i="26"/>
  <c r="S24" i="26"/>
  <c r="B25" i="26"/>
  <c r="C25" i="26"/>
  <c r="D25" i="26"/>
  <c r="E25" i="26"/>
  <c r="F25" i="26"/>
  <c r="G25" i="26"/>
  <c r="H25" i="26"/>
  <c r="I25" i="26"/>
  <c r="J25" i="26"/>
  <c r="K25" i="26"/>
  <c r="L25" i="26"/>
  <c r="M25" i="26"/>
  <c r="N25" i="26"/>
  <c r="O25" i="26"/>
  <c r="P25" i="26"/>
  <c r="Q25" i="26"/>
  <c r="R25" i="26"/>
  <c r="S25" i="26"/>
  <c r="B26" i="26"/>
  <c r="C26" i="26"/>
  <c r="D26" i="26"/>
  <c r="E26" i="26"/>
  <c r="F26" i="26"/>
  <c r="G26" i="26"/>
  <c r="H26" i="26"/>
  <c r="I26" i="26"/>
  <c r="J26" i="26"/>
  <c r="K26" i="26"/>
  <c r="L26" i="26"/>
  <c r="M26" i="26"/>
  <c r="N26" i="26"/>
  <c r="O26" i="26"/>
  <c r="P26" i="26"/>
  <c r="Q26" i="26"/>
  <c r="R26" i="26"/>
  <c r="S26" i="26"/>
  <c r="B27" i="26"/>
  <c r="C27" i="26"/>
  <c r="D27" i="26"/>
  <c r="E27" i="26"/>
  <c r="F27" i="26"/>
  <c r="G27" i="26"/>
  <c r="H27" i="26"/>
  <c r="I27" i="26"/>
  <c r="J27" i="26"/>
  <c r="K27" i="26"/>
  <c r="L27" i="26"/>
  <c r="M27" i="26"/>
  <c r="N27" i="26"/>
  <c r="O27" i="26"/>
  <c r="P27" i="26"/>
  <c r="Q27" i="26"/>
  <c r="R27" i="26"/>
  <c r="S27" i="26"/>
  <c r="B28" i="26"/>
  <c r="C28" i="26"/>
  <c r="D28" i="26"/>
  <c r="E28" i="26"/>
  <c r="F28" i="26"/>
  <c r="G28" i="26"/>
  <c r="H28" i="26"/>
  <c r="I28" i="26"/>
  <c r="J28" i="26"/>
  <c r="K28" i="26"/>
  <c r="L28" i="26"/>
  <c r="M28" i="26"/>
  <c r="N28" i="26"/>
  <c r="O28" i="26"/>
  <c r="P28" i="26"/>
  <c r="Q28" i="26"/>
  <c r="R28" i="26"/>
  <c r="S28" i="26"/>
  <c r="C19" i="26"/>
  <c r="D19" i="26"/>
  <c r="E19" i="26"/>
  <c r="F19" i="26"/>
  <c r="G19" i="26"/>
  <c r="H19" i="26"/>
  <c r="I19" i="26"/>
  <c r="J19" i="26"/>
  <c r="K19" i="26"/>
  <c r="L19" i="26"/>
  <c r="M19" i="26"/>
  <c r="N19" i="26"/>
  <c r="O19" i="26"/>
  <c r="P19" i="26"/>
  <c r="Q19" i="26"/>
  <c r="R19" i="26"/>
  <c r="S19" i="26"/>
  <c r="B19" i="26"/>
  <c r="B17" i="26"/>
  <c r="C17" i="26"/>
  <c r="D17" i="26"/>
  <c r="E17" i="26"/>
  <c r="F17" i="26"/>
  <c r="G17" i="26"/>
  <c r="H17" i="26"/>
  <c r="I17" i="26"/>
  <c r="J17" i="26"/>
  <c r="K17" i="26"/>
  <c r="L17" i="26"/>
  <c r="M17" i="26"/>
  <c r="N17" i="26"/>
  <c r="P17" i="26"/>
  <c r="Q17" i="26"/>
  <c r="R17" i="26"/>
  <c r="S17" i="26"/>
  <c r="C16" i="26"/>
  <c r="D16" i="26"/>
  <c r="E16" i="26"/>
  <c r="F16" i="26"/>
  <c r="G16" i="26"/>
  <c r="H16" i="26"/>
  <c r="I16" i="26"/>
  <c r="J16" i="26"/>
  <c r="K16" i="26"/>
  <c r="L16" i="26"/>
  <c r="M16" i="26"/>
  <c r="N16" i="26"/>
  <c r="O16" i="26"/>
  <c r="P16" i="26"/>
  <c r="Q16" i="26"/>
  <c r="R16" i="26"/>
  <c r="S16" i="26"/>
  <c r="B16" i="26"/>
  <c r="C14" i="26"/>
  <c r="D14" i="26"/>
  <c r="E14" i="26"/>
  <c r="F14" i="26"/>
  <c r="G14" i="26"/>
  <c r="H14" i="26"/>
  <c r="I14" i="26"/>
  <c r="J14" i="26"/>
  <c r="K14" i="26"/>
  <c r="L14" i="26"/>
  <c r="M14" i="26"/>
  <c r="O14" i="26"/>
  <c r="P14" i="26"/>
  <c r="Q14" i="26"/>
  <c r="R14" i="26"/>
  <c r="S14" i="26"/>
  <c r="B14" i="26"/>
  <c r="Q404" i="26" l="1"/>
  <c r="S404" i="26"/>
  <c r="P404" i="26"/>
  <c r="R404" i="26"/>
</calcChain>
</file>

<file path=xl/sharedStrings.xml><?xml version="1.0" encoding="utf-8"?>
<sst xmlns="http://schemas.openxmlformats.org/spreadsheetml/2006/main" count="8153" uniqueCount="1977">
  <si>
    <t xml:space="preserve">1. </t>
  </si>
  <si>
    <t>Įgyvendinimo teritorija</t>
  </si>
  <si>
    <t>Kodas (I)*</t>
  </si>
  <si>
    <t>Pareiškėjas / projekto vykdytojas</t>
  </si>
  <si>
    <t>Pradžia (metai)</t>
  </si>
  <si>
    <t>Pabaiga (metai)</t>
  </si>
  <si>
    <t>Įgyvendinimo terminai</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</si>
  <si>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</si>
  <si>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</si>
  <si>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</si>
  <si>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</si>
  <si>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</si>
  <si>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</si>
  <si>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</si>
  <si>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</si>
  <si>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</si>
  <si>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</si>
  <si>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</si>
  <si>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</si>
  <si>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</si>
  <si>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</si>
  <si>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</si>
  <si>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</si>
  <si>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</si>
  <si>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</si>
  <si>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</si>
  <si>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</si>
  <si>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</si>
  <si>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</si>
  <si>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</si>
  <si>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</si>
  <si>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</si>
  <si>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</si>
  <si>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</si>
  <si>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</si>
  <si>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</si>
  <si>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</si>
  <si>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</si>
  <si>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</si>
  <si>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</si>
  <si>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</si>
  <si>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</si>
  <si>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</si>
  <si>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</si>
  <si>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</si>
  <si>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</si>
  <si>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</si>
  <si>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Projekto aprašymas</t>
  </si>
  <si>
    <t>Nuoroda Plane</t>
  </si>
  <si>
    <t>Finansavimas iš ES investicijų ar kitos tarptautinės finansinės paramos</t>
  </si>
  <si>
    <t>Prioriteto Nr.</t>
  </si>
  <si>
    <t>Tikslo Nr.</t>
  </si>
  <si>
    <t>Uždavinio Nr.</t>
  </si>
  <si>
    <t>Priemonės Nr.</t>
  </si>
  <si>
    <t>Kodas (I)</t>
  </si>
  <si>
    <t>Kodas (II)</t>
  </si>
  <si>
    <t>Kodas (III)</t>
  </si>
  <si>
    <t>Kodas (IV)</t>
  </si>
  <si>
    <t>Kodas (V)</t>
  </si>
  <si>
    <t>Kodas (VI)</t>
  </si>
  <si>
    <t>Prioritetas: Tvari ir konkurencinga regiono ekonomika</t>
  </si>
  <si>
    <t>1.1</t>
  </si>
  <si>
    <t/>
  </si>
  <si>
    <t>1.1.1</t>
  </si>
  <si>
    <t>1.1.1.1</t>
  </si>
  <si>
    <t>1.1.1.2</t>
  </si>
  <si>
    <t>1.1.1.3</t>
  </si>
  <si>
    <t>1.1.1.4</t>
  </si>
  <si>
    <t>1.1.2</t>
  </si>
  <si>
    <t>1.1.2.1</t>
  </si>
  <si>
    <t>1.1.2.2</t>
  </si>
  <si>
    <t>1.1.3</t>
  </si>
  <si>
    <t>1.1.3.1</t>
  </si>
  <si>
    <t>1.1.3.2</t>
  </si>
  <si>
    <t>1.1.3.3</t>
  </si>
  <si>
    <t>1.1.3.4</t>
  </si>
  <si>
    <t>2.</t>
  </si>
  <si>
    <t>2.1</t>
  </si>
  <si>
    <t>2.1.1</t>
  </si>
  <si>
    <t>2.1.1.1</t>
  </si>
  <si>
    <t>2.1.1.2</t>
  </si>
  <si>
    <t>2.1.1.3</t>
  </si>
  <si>
    <t>2.1.1.4</t>
  </si>
  <si>
    <t>2.1.2</t>
  </si>
  <si>
    <t>2.1.2.1</t>
  </si>
  <si>
    <t>2.1.2.2</t>
  </si>
  <si>
    <t>2.1.2.3</t>
  </si>
  <si>
    <t>2.1.3</t>
  </si>
  <si>
    <t>2.1.3.1</t>
  </si>
  <si>
    <t>2.1.3.2</t>
  </si>
  <si>
    <t>2.1.3.3</t>
  </si>
  <si>
    <t>2.1.3.4</t>
  </si>
  <si>
    <t>2.1.3.5</t>
  </si>
  <si>
    <t>2.1.4</t>
  </si>
  <si>
    <t>2.1.4.1</t>
  </si>
  <si>
    <t>2.1.4.2</t>
  </si>
  <si>
    <t>2.1.4.3</t>
  </si>
  <si>
    <t>Tikslas: Užtikrinti tvarų regiono ekonomikos augimą</t>
  </si>
  <si>
    <t>Uždavinys: Padidinti privačių investicijų srautus periferinėje regiono dalyje</t>
  </si>
  <si>
    <t>Priemonė: Teritorijų paruošimas pramonės plėtrai</t>
  </si>
  <si>
    <t>1.1.1.1.1</t>
  </si>
  <si>
    <t>V105905-500000-1129</t>
  </si>
  <si>
    <t xml:space="preserve">Teritorijos paruošimas ir transporto infrastruktūros sutvarkymas plyno lauko investicijoms Švenčionėlių mieste </t>
  </si>
  <si>
    <t>Švenčionių rajono savivaldybės administracija</t>
  </si>
  <si>
    <t>–</t>
  </si>
  <si>
    <t>Švenčionių r. sav.</t>
  </si>
  <si>
    <t>07.1.50-CPVA-V-905</t>
  </si>
  <si>
    <t>V</t>
  </si>
  <si>
    <t>ITI</t>
  </si>
  <si>
    <t>Priemonė: Apleistų teritorijų konversija naujai socialinei ir ekonominei veiklai</t>
  </si>
  <si>
    <t>1.1.1.2.2</t>
  </si>
  <si>
    <t>R109905-340000-1127</t>
  </si>
  <si>
    <t>Tolerancijos centro įkūrimas, rekonstruojant buvusios Ukmergės dailės mokyklos pastatą</t>
  </si>
  <si>
    <t>Ukmergės rajono savivaldybės administracija</t>
  </si>
  <si>
    <t>VRM</t>
  </si>
  <si>
    <t>Ukmergės r. sav.</t>
  </si>
  <si>
    <t>07.1.1-CPVA-R-905</t>
  </si>
  <si>
    <t>R</t>
  </si>
  <si>
    <t>1.1.1.2.3</t>
  </si>
  <si>
    <t>R109905-293400-1128</t>
  </si>
  <si>
    <t>Ukmergės miesto buvusio karinio miestelio ir šalia esančių teritorijų viešųjų erdvių infrastruktūros vystymas</t>
  </si>
  <si>
    <t>Priemonė: Paslaugų ir aptarnavimo kokybės gerinimas</t>
  </si>
  <si>
    <t>1.1.1.3.1</t>
  </si>
  <si>
    <t>R109920-490000-1130</t>
  </si>
  <si>
    <t>Trakų rajono savivaldybės administracijos teikiamų paslaugų ir asmenų aptarnavimo kokybės gerinimas</t>
  </si>
  <si>
    <t>Trakų rajono savivaldybės administracija</t>
  </si>
  <si>
    <t>Trakų r. sav.</t>
  </si>
  <si>
    <t>10.1.3-ESFA-R-920</t>
  </si>
  <si>
    <t>1.1.1.3.2</t>
  </si>
  <si>
    <t>R109920-490000-1131</t>
  </si>
  <si>
    <t>Paslaugų ir asmenų aptarnavimo kokybės gerinimas Elektrėnų savivaldybėje</t>
  </si>
  <si>
    <t>Elektrėnų savivaldybės administracija</t>
  </si>
  <si>
    <t>Elektrėnų sav.</t>
  </si>
  <si>
    <t>1.1.1.3.3</t>
  </si>
  <si>
    <t>R109920-490000-1132</t>
  </si>
  <si>
    <t>Paslaugų ir asmenų aptarnavimo kokybės gerinimas Vilniaus rajono savivaldybėje</t>
  </si>
  <si>
    <t>Vilniaus rajono savivaldybės administracija</t>
  </si>
  <si>
    <t>Vilniaus r. sav.</t>
  </si>
  <si>
    <t>1.1.1.3.4</t>
  </si>
  <si>
    <t>R109920-490000-1133</t>
  </si>
  <si>
    <t>Ukmergės rajono savivaldybės administracijos teikiamų paslaugų ir asmenų aptarnavimo kokybės gerinimas</t>
  </si>
  <si>
    <t>1.1.1.3.5</t>
  </si>
  <si>
    <t>R109920-490000-1134</t>
  </si>
  <si>
    <t>Širvintų rajono savivaldybės administracijos teikiamų paslaugų ir asmenų aptarnavimo kokybės gerinimas</t>
  </si>
  <si>
    <t>Širvintų rajono savivaldybės administracija</t>
  </si>
  <si>
    <t>Širvintų r. sav.</t>
  </si>
  <si>
    <t>1.1.1.3.6</t>
  </si>
  <si>
    <t>R109920-490000-1135</t>
  </si>
  <si>
    <t>Paslaugų ir asmenų aptarnavimo kokybės gerinimas Švenčionių rajono savivaldybėje</t>
  </si>
  <si>
    <t>1.1.1.3.7</t>
  </si>
  <si>
    <t>R109920-490000-1136</t>
  </si>
  <si>
    <t>VšĮ Antakalnio poliklinikos ir VšĮ Nemenčinės poliklinikos pacientų srautų valdymas</t>
  </si>
  <si>
    <t>VšĮ Antakalnio poliklinika</t>
  </si>
  <si>
    <t>Vilniaus m. sav.</t>
  </si>
  <si>
    <t>1.1.1.3.8</t>
  </si>
  <si>
    <t>R109920-490000-1137</t>
  </si>
  <si>
    <t>Paslaugų ir asmenų aptarnavimo kokybės gerinimas Šalčininkų rajono savivaldybėje</t>
  </si>
  <si>
    <t>Šalčininkų rajono savivaldybės administracija</t>
  </si>
  <si>
    <t>Šalčininkų r. sav.</t>
  </si>
  <si>
    <t>1.1.1.3.9</t>
  </si>
  <si>
    <t>R109920-490000-1138</t>
  </si>
  <si>
    <t>Paslaugų ir asmenų aptarnavimo kokybės gerinimas Vilniaus miesto savivaldybėje (I etapas)</t>
  </si>
  <si>
    <t>Vilniaus miesto savivaldybės administracija</t>
  </si>
  <si>
    <t>1.1.1.3.10</t>
  </si>
  <si>
    <t>R109920-490000-1139</t>
  </si>
  <si>
    <t>Paslaugų ir asmenų aptarnavimo kokybės gerinimas Vilniaus miesto savivaldybėje (II etapas)</t>
  </si>
  <si>
    <t>Priemonė: Inovatyvios paslaugos, paslaugos verslui</t>
  </si>
  <si>
    <t>Uždavinys: Paskatinti regiono ekonominės veiklos įvairovės augimą ir tarptautinio konkurencingumo didėjimą, skatinant kūryba ir aukštųjų technologijų naudojimu pagrįstų verslų plėtrą</t>
  </si>
  <si>
    <t>Paskatinti regiono ekonominės veiklos įvairovės augimą ir tarptautinio konkurencingumo didėjimą, skatinant kūryba ir aukštųjų technologijų naudojimu pagrįstų verslų plėts administracija</t>
  </si>
  <si>
    <t>Priemonė: Infrastruktūros kūrybinei veiklai sukūrimas</t>
  </si>
  <si>
    <t>Priemonė: Inovatyvių paslaugų plėtojimas</t>
  </si>
  <si>
    <t>1.1.2.2.1</t>
  </si>
  <si>
    <t>V103304-500000-1144</t>
  </si>
  <si>
    <t>Keistuolių teatro patalpų atnaujinimas</t>
  </si>
  <si>
    <t>VšĮ Vilniaus keistuolių teatras</t>
  </si>
  <si>
    <t>KM</t>
  </si>
  <si>
    <t>07.1.1-CPVA-V-304</t>
  </si>
  <si>
    <t>1.1.2.2.2</t>
  </si>
  <si>
    <t>V103304-500000-1145</t>
  </si>
  <si>
    <t>Lietuvos nacionalinės filharmonijos įrangos atnaujinimas</t>
  </si>
  <si>
    <t>Koncertinė įstaiga Lietuvos NF</t>
  </si>
  <si>
    <t>1.1.2.2.3</t>
  </si>
  <si>
    <t>V103304-500000-1146</t>
  </si>
  <si>
    <t>Šiuolaikinio meno centro modernizavimas</t>
  </si>
  <si>
    <t>VšĮ Šiuolaikinio meno centras</t>
  </si>
  <si>
    <t>1.1.2.2.4</t>
  </si>
  <si>
    <t>V103304-500000-1147</t>
  </si>
  <si>
    <t>Valstybinio jaunimo teatro įrangos atnaujinimas</t>
  </si>
  <si>
    <t>Valstybinis jaunimo teatras</t>
  </si>
  <si>
    <t>1.1.2.2.5</t>
  </si>
  <si>
    <t>V103304-500000-1148</t>
  </si>
  <si>
    <t>Lietuvos nacionalinio dramos teatro modernizavimas:</t>
  </si>
  <si>
    <t>Lietuvos nacionalinis dramos teatras</t>
  </si>
  <si>
    <t>1.1.2.2.6</t>
  </si>
  <si>
    <t>V103304-500000-1149</t>
  </si>
  <si>
    <t>Vilniaus kongresų rūmų (Vilniaus g. 6) modernizavimas</t>
  </si>
  <si>
    <t>Koncertinė įstaiga Lietuvos valstybinis simfoninis orkestras</t>
  </si>
  <si>
    <t>1.1.2.2.7</t>
  </si>
  <si>
    <t>V103304-500000-1150</t>
  </si>
  <si>
    <t>Lietuvos rusų dramos teatro modernizavimas</t>
  </si>
  <si>
    <t>Lietuvos rusų dramos teatras</t>
  </si>
  <si>
    <t>1.1.2.2.8</t>
  </si>
  <si>
    <t>V103304-500000-1151</t>
  </si>
  <si>
    <t>Vilniaus apskrities Adomo Mickevičiaus viešosios bibliotekos modernizavimas</t>
  </si>
  <si>
    <t>A.Mickevičiaus viešoji biblioteka</t>
  </si>
  <si>
    <t>1.1.2.2.9</t>
  </si>
  <si>
    <t>V109000-320000-1152</t>
  </si>
  <si>
    <t>Neformaliojo švietimo infrastruktūros sukūrimas ir įrengimas Šeškinės komplekso teritorijoje: futbolo ir lengvosios atletikos aikščių, fiziniam aktyvumui skirtų salių ir administracinių patalpų sukūrimas</t>
  </si>
  <si>
    <t>07.1.1-CPVA-V-906</t>
  </si>
  <si>
    <t>1.1.2.2.10</t>
  </si>
  <si>
    <t>V109000-500000-1153</t>
  </si>
  <si>
    <t>Vaikų darželio pastato statyba ir įrengimas Šeškinės komplekso teritorijoje, darželiui veikti reikalingos inžinerinės infrastruktūros įrengimas ir teritorijos sutvarkymas</t>
  </si>
  <si>
    <t>1.1.2.2.11</t>
  </si>
  <si>
    <t>V109000-330000-1154</t>
  </si>
  <si>
    <t>Kultūrinio ugdymo centro ir bibliotekos sukūrimas</t>
  </si>
  <si>
    <t>1.1.2.2.12</t>
  </si>
  <si>
    <t>V109000-330000-1155</t>
  </si>
  <si>
    <t>Sporto muziejaus Šeškinės komplekso teritorijoje statyba ir įrengimas</t>
  </si>
  <si>
    <t>Uždavinys: Paskatinti darbo jėgai imlių ŪM sektorių (turizmo, gyventojų aptarnavimo, transporto) smulkių ir vidutinių įmonių plėtrą</t>
  </si>
  <si>
    <t>Vilniaus miesto savivaldybės admiistracija</t>
  </si>
  <si>
    <t>Priemonė: Viešųjų erdvių tvarkymas pritaikant gyventojų rekreacijai</t>
  </si>
  <si>
    <t>1.1.3.1.1</t>
  </si>
  <si>
    <t>R109908-282900-1158</t>
  </si>
  <si>
    <t>Kompleksiškas Rūdiškių miesto sutvarkymas</t>
  </si>
  <si>
    <t>08.2.1-CPVA-R-908</t>
  </si>
  <si>
    <t>1.1.3.1.2</t>
  </si>
  <si>
    <t>R103302-440000-1159</t>
  </si>
  <si>
    <t>Vilniaus istorinių Rasų kapinių koplyčių, tvorų, atskirų paminklų tvarkyba</t>
  </si>
  <si>
    <t>05.4.1-CPVA-R-302</t>
  </si>
  <si>
    <t>1.1.3.1.3</t>
  </si>
  <si>
    <t>V103304-500000-1160</t>
  </si>
  <si>
    <t>Lietuvos nacionalinio operos ir baleto teatro modernizavimas</t>
  </si>
  <si>
    <t>Lietuvos nacionalinis operos ir baleto teatras</t>
  </si>
  <si>
    <t>1.1.3.1.4</t>
  </si>
  <si>
    <t>R109904-300000-1161</t>
  </si>
  <si>
    <t>Viešųjų erdvių tvarkymas Šiaurinėje tikslinėje teritorijoje tarp Giedraičių g. ir Kintų g., ir prie Giedraičių g.</t>
  </si>
  <si>
    <t>07.1.1-CPVA-R-904</t>
  </si>
  <si>
    <t>1.1.3.1.5</t>
  </si>
  <si>
    <t>R109904-280000-1162</t>
  </si>
  <si>
    <t>Vilnios pakrančių tvarkymas Pietinėje tikslinėje teritorijoje</t>
  </si>
  <si>
    <t>1.1.3.1.6</t>
  </si>
  <si>
    <t>R109904-280000-1163</t>
  </si>
  <si>
    <t>Centrinės gatvės – bulvaro su rekreacine įranga įrengimas Paplaujos rajone</t>
  </si>
  <si>
    <t>1.1.3.1.7</t>
  </si>
  <si>
    <t>R109904-330000-1164</t>
  </si>
  <si>
    <t>Kultūrinį-istorinį reformacijos paveldą reprezentuojančio Reformatų sodo atkūrimas ir sutvarkymas</t>
  </si>
  <si>
    <t>1.1.3.1.8</t>
  </si>
  <si>
    <t>R109904-280000-1165</t>
  </si>
  <si>
    <t>Neries krantinių modernizavimas, sukuriant inovatyvias erdves kūrybai, sąlygas aktyviam poilsiui, sveikatingumo renginiams Šiaurinėje teritorijoje</t>
  </si>
  <si>
    <t>1.1.3.1.9</t>
  </si>
  <si>
    <t>R109904-280000-1166</t>
  </si>
  <si>
    <t>Neries slėnio rekreacinės paskirties takų ir jų jungčių, saugos ir kitos infrastruktūros įrengimas</t>
  </si>
  <si>
    <t>1.1.3.1.10</t>
  </si>
  <si>
    <t>V103302-500000-1167</t>
  </si>
  <si>
    <t xml:space="preserve">Dieveniškių istorinio regioninio parko pritaikymas lankymui </t>
  </si>
  <si>
    <t>Dieveniškių istorinis regioninis parkas</t>
  </si>
  <si>
    <t>AM</t>
  </si>
  <si>
    <t>07.1.50-CPVA-V-302</t>
  </si>
  <si>
    <t>1.1.3.1.11</t>
  </si>
  <si>
    <t>R109904-280000-1168</t>
  </si>
  <si>
    <t>Neries senvagės rekreacinės infrastruktūros įrengimas su aktyvaus poilsio ir pėsčiųjų bei dviračių trasomis</t>
  </si>
  <si>
    <t>1.1.3.1.12</t>
  </si>
  <si>
    <t>R109904-290000-1169</t>
  </si>
  <si>
    <t>Japoniško sodo įkūrimas teritorijoje prie Lvovo ir Geležinio Vilko g.</t>
  </si>
  <si>
    <t>1.1.3.1.13</t>
  </si>
  <si>
    <t>R109904-300000-1170</t>
  </si>
  <si>
    <t xml:space="preserve">Kompleksinis gyvenamojo rajono kvartalo Žirmūnų, Minties, Tuskulėnų gatvių trikampyje, viešosios infrastruktūros atnaujinimas </t>
  </si>
  <si>
    <t>1.1.3.1.14</t>
  </si>
  <si>
    <t>R109904-300000-1171</t>
  </si>
  <si>
    <t>Viešosios erdvės tvarkymas Pietinėje tikslinėje teritorijoje  prie Amatų gatvės</t>
  </si>
  <si>
    <t>1.1.3.1.15</t>
  </si>
  <si>
    <t>R109904-300000-1185</t>
  </si>
  <si>
    <t>Tauro kalno parko ir Liuteronų sodų tvarkymas Pietinėje tikslinėje teritorijoje</t>
  </si>
  <si>
    <t>1.1.3.1.16</t>
  </si>
  <si>
    <t>R109905-280000-1173</t>
  </si>
  <si>
    <t>Poilsio ir rekreacijos zonos prie Lentvario (Graužio) ežero sukūrimas</t>
  </si>
  <si>
    <t>1.1.3.1.17</t>
  </si>
  <si>
    <t>R109905-290000-1174</t>
  </si>
  <si>
    <t>Daugiafunkcės laisvalaikio zonos Lentvario m. prie Bevardžio ežero įrengimas, kartu rekonstruojant į teritoriją vedančius privažiavimus</t>
  </si>
  <si>
    <t>1.1.3.1.18</t>
  </si>
  <si>
    <t>R109905-290000-1175</t>
  </si>
  <si>
    <t>Šeimos parkų ir skverų įkūrimas, prieigų bei junties tarp jų infrastruktūros sutvarkymas Lentvario mieste</t>
  </si>
  <si>
    <t>1.1.3.1.19</t>
  </si>
  <si>
    <t>R109905-290000-1176</t>
  </si>
  <si>
    <t>Ukmergės miesto viešųjų erdvių infrastruktūros sutvarkymas I: Kęstučio aikštės, Draugystės skvero ir Pilies parko su prieigomis įrengimas</t>
  </si>
  <si>
    <t>1.1.3.1.20</t>
  </si>
  <si>
    <t>R109905-290000-1177</t>
  </si>
  <si>
    <t>Ukmergės miesto viešųjų erdvių infrastruktūros sutvarkymas II etapas: Ukmergės Vilniaus gatvės skvero ir Ligoninės parko su prieigomis infrastruktūros atnaujinimas bei įrengimas</t>
  </si>
  <si>
    <t>1.1.3.1.21</t>
  </si>
  <si>
    <t>R109905-290000-1178</t>
  </si>
  <si>
    <t>Ukmergės miesto piliakalnio teritorijos su prieigomis sutvarkymas</t>
  </si>
  <si>
    <t>1.1.3.1.22</t>
  </si>
  <si>
    <t>R10ZM07-290000-1179</t>
  </si>
  <si>
    <t>Ukmergės rajono Siesikų miestelio viešosios infrastruktūros gerinimas ir plėtra</t>
  </si>
  <si>
    <t>ŽŪM</t>
  </si>
  <si>
    <t>M07-7.2-R</t>
  </si>
  <si>
    <t>1.1.3.1.23</t>
  </si>
  <si>
    <t>R10ZM07-290000-1180</t>
  </si>
  <si>
    <t>Ukmergės rajono Dainavos gyvenvietės viešosios infrastruktūros gerinimas ir plėtra</t>
  </si>
  <si>
    <t>1.1.3.1.24</t>
  </si>
  <si>
    <t>R10ZM07-290000-1181</t>
  </si>
  <si>
    <t>Ukmergės rajono Želvos miestelio viešosios infrastruktūros gerinimas ir plėtra</t>
  </si>
  <si>
    <t>1.1.3.1.25</t>
  </si>
  <si>
    <t>R10ZM07-290000-1182</t>
  </si>
  <si>
    <t>Ukmergės rajono Taujėnų miestelio viešosios infrastruktūros gerinimas ir plėtra</t>
  </si>
  <si>
    <t>1.1.3.1.26</t>
  </si>
  <si>
    <t>R10ZM07-340000-1183</t>
  </si>
  <si>
    <t>Vidiškių miestelio viešosios infrastruktūros gerinimas ir plėtra</t>
  </si>
  <si>
    <t>1.1.3.1.27</t>
  </si>
  <si>
    <t>R10ZM07-290000-1184</t>
  </si>
  <si>
    <t>Adutiškio miestelio viešosios erdvės pritaikymas bendruomenei</t>
  </si>
  <si>
    <t>1.1.3.1.28</t>
  </si>
  <si>
    <t>V103016-500000-1492</t>
  </si>
  <si>
    <t>Valstybinio Sapiegų parko tvarkymas
 ir pritaikymas lankymui ir tausojančiam
 naudojimui</t>
  </si>
  <si>
    <t xml:space="preserve">Vilniaus miesto savivaldybės administracija
</t>
  </si>
  <si>
    <t>05.4.1-APVA-V-016-01-0004</t>
  </si>
  <si>
    <t>Priemonė: Bendruomenės traukos centrų kūrimas</t>
  </si>
  <si>
    <t>1.1.3.2.1</t>
  </si>
  <si>
    <t>R109908-290000-1186</t>
  </si>
  <si>
    <t>Nemenčinės miesto viešųjų erdvių sutvarkymas: pagrindinės miesto aikštės, šaligatvių ir turgavietės</t>
  </si>
  <si>
    <t>R109908-290000-1187</t>
  </si>
  <si>
    <t>Kompleksiškas Nemenčinės miesto sutvarkymas pritaikant bendruomenės poreikiams: sporto aikštyno, pėsčiųjų-dviračių takų ir viešųjų erdvių įrengimas</t>
  </si>
  <si>
    <t>1.1.3.2.3</t>
  </si>
  <si>
    <t>R109908-340000-1188</t>
  </si>
  <si>
    <t>1.1.3.2.4</t>
  </si>
  <si>
    <t>R109908-290000-1189</t>
  </si>
  <si>
    <t>Baltosios Vokės daugiabučių gyvenamųjų namų kvartalo viešosios infrastruktūros sutvarkymas</t>
  </si>
  <si>
    <t>1.1.3.2.5</t>
  </si>
  <si>
    <t>R109908-293400-1190</t>
  </si>
  <si>
    <t>Vievio miesto kompleksinė plėtra</t>
  </si>
  <si>
    <t>1.1.3.2.6</t>
  </si>
  <si>
    <t>R109908-290000-1191</t>
  </si>
  <si>
    <t>Kompleksiškas Maišiagalos miestelio viešųjų erdvių -prekyvietės, skvero, sporto aikštyno bei šaligatvių sutvarkymas</t>
  </si>
  <si>
    <t>1.1.3.2.7</t>
  </si>
  <si>
    <t>R109904-300000-1192</t>
  </si>
  <si>
    <t>Viešųjų erdvių tvarkymas Pietinėje tikslinėje teritorijoje prie rekonstruojamų Aukštaičių, Paupio ir Drujos gatvių</t>
  </si>
  <si>
    <t>1.1.3.2.8</t>
  </si>
  <si>
    <t>R109904-280000-1193</t>
  </si>
  <si>
    <t>Misionierių sodų atkūrimas</t>
  </si>
  <si>
    <t>1.1.3.2.9</t>
  </si>
  <si>
    <t>R109904-300000-1194</t>
  </si>
  <si>
    <t>Viešosios erdvės tvarkymas Pietinėje tikslinėje teritorijoje prie Vingrių gatvės</t>
  </si>
  <si>
    <t>1.1.3.2.10</t>
  </si>
  <si>
    <t>KT109908-500000-1195</t>
  </si>
  <si>
    <t>Biatlono šaudyklos statyba Nemenčinės mieste</t>
  </si>
  <si>
    <t>07.1.50-CPVA-KT-908</t>
  </si>
  <si>
    <t>KT</t>
  </si>
  <si>
    <t>1.1.3.2.11</t>
  </si>
  <si>
    <t>R109905-290000-1196</t>
  </si>
  <si>
    <t>Kompleksinis teritorijos prie Širvintų tvenkinio sutvarkymas</t>
  </si>
  <si>
    <t>Širvintų rajono savivaldybė</t>
  </si>
  <si>
    <t>1.1.3.2.13</t>
  </si>
  <si>
    <t>R109905-290000-1197</t>
  </si>
  <si>
    <t>Daugiafunkcių aikštelių prie Lentvario Motiejaus Šimelionio, Lentvario m. Versmės ir Henriko Senkevičiaus gimnazijų įrengimas</t>
  </si>
  <si>
    <t>1.1.3.2.14</t>
  </si>
  <si>
    <t>R109905-290000-1198</t>
  </si>
  <si>
    <t>Širvintų miesto daugiabučių namų kiemų sutvarkymas</t>
  </si>
  <si>
    <t>1.1.3.2.15</t>
  </si>
  <si>
    <t>R109905-293400-1199</t>
  </si>
  <si>
    <t>Centrinės Elektrėnų miesto dalies ir jos prieigų (įvažiavimo į miestą žiedinė sankryža, apleistos teritorijos šalia Rungos 18 A) sutvarkymas, pritaikant infrastruktūrą aktyvaus poilsio, fizinio tobulėjimo ir pramogų veiklai, didinant lankytojų srautus</t>
  </si>
  <si>
    <t>1.1.3.2.16</t>
  </si>
  <si>
    <t>R109905-290000-1200</t>
  </si>
  <si>
    <t>Širvintų miesto centrinės aikštės įrengimas</t>
  </si>
  <si>
    <t>1.1.3.2.17</t>
  </si>
  <si>
    <t>R109905-290000-1201</t>
  </si>
  <si>
    <t>Širvintų miesto laisvalaikio ir poilsio zonos įrengimas šalia Lauryno Stuokos - Gucevičiaus gimnazijos</t>
  </si>
  <si>
    <t>1.1.3.2.19</t>
  </si>
  <si>
    <t>R103302-440000-1203</t>
  </si>
  <si>
    <t>Abromiškių svirno pritaikymas muziejaus veiklai</t>
  </si>
  <si>
    <t>1.1.3.2.20</t>
  </si>
  <si>
    <t>R103302-440000-1204</t>
  </si>
  <si>
    <t>Užugirio (A. Smetonos) dvaro pritaikymas turizmo reikmėms (II etapas)</t>
  </si>
  <si>
    <t>1.1.3.2.21</t>
  </si>
  <si>
    <t>R103302-440000-1205</t>
  </si>
  <si>
    <t>Šalčininkų rajono kultūros paveldo objekto - Jašiūnų dvaro sodybos - rūmų restauravimas. III etapas</t>
  </si>
  <si>
    <t>1.1.3.2.22</t>
  </si>
  <si>
    <t>R103305-330000-1206</t>
  </si>
  <si>
    <t>Energetikos ir technikos muziejaus paslaugų išplėtimas (atnaujinant ir sukuriant ekspozicines erdves)</t>
  </si>
  <si>
    <t>07.1.1-CPVA-R-305</t>
  </si>
  <si>
    <t>1.1.3.2.23</t>
  </si>
  <si>
    <t>R103305-330000-1207</t>
  </si>
  <si>
    <t>Ukmergės Vlado Šlaito viešosios bibliotekos modernizavimas</t>
  </si>
  <si>
    <t>1.1.3.2.24</t>
  </si>
  <si>
    <t>R103305-330000-1208</t>
  </si>
  <si>
    <t>Šalčininkų kultūros centro modernizavimas</t>
  </si>
  <si>
    <t>1.1.3.2.25</t>
  </si>
  <si>
    <t>R103305-330000-1209</t>
  </si>
  <si>
    <t>Trakų rajono viešosios bibliotekos Lentvario filialo ir Lentvario kultūros rūmų įrengimas rekonstruotame pastate</t>
  </si>
  <si>
    <t>1.1.3.2.27</t>
  </si>
  <si>
    <t>R10ZM07-340000-1211</t>
  </si>
  <si>
    <t>Butrimonių kaimo pastato pritaikymas bendruomenės poreikiams</t>
  </si>
  <si>
    <t>1.1.3.2.28</t>
  </si>
  <si>
    <t>R10ZM07-340000-1212</t>
  </si>
  <si>
    <t>Turgelių laisvalaikio salės pritaikymas bendruomenės poreikiams</t>
  </si>
  <si>
    <t>1.1.3.2.29</t>
  </si>
  <si>
    <t>R10ZM07-340000-1213</t>
  </si>
  <si>
    <t>Poškonių pagrindinės mokyklos dalies patalpų pritaikymas kultūriniai ir socialinei veiklai</t>
  </si>
  <si>
    <t>1.1.3.2.30</t>
  </si>
  <si>
    <t>R10ZM07-290000-1214</t>
  </si>
  <si>
    <t>Kapinių įrengimas Vilniaus rajono Rudaminos seniūnijos Totoriškių kaime</t>
  </si>
  <si>
    <t>1.1.3.2.31</t>
  </si>
  <si>
    <t>R10ZM07-290000-1215</t>
  </si>
  <si>
    <t>Vilniaus rajono Paberžės seniūnijos Glitiškių kaimo sporto aikštyno įrengimas, pritaikant bendruomenės poreikiams</t>
  </si>
  <si>
    <t>1.1.3.2.32</t>
  </si>
  <si>
    <t>R10ZM07-320000-1216</t>
  </si>
  <si>
    <t>Universalaus daugiafunkcio centro Marijampolio kaime įrengimas</t>
  </si>
  <si>
    <t>1.1.3.2.33</t>
  </si>
  <si>
    <t>R10ZM07-290000-1217</t>
  </si>
  <si>
    <t>Sporto aikštyno įrengimas bei viešosios erdvės sutvarkymas Vilniaus r. Lavoriškių sen. Lavoriškių k.</t>
  </si>
  <si>
    <t>1.1.3.2.34</t>
  </si>
  <si>
    <t>R10ZM07-320000-1218</t>
  </si>
  <si>
    <t>Rudaminos daugiafunkcinio kultūros centro Savičiūnų skyriaus pastato rekonstrukcija, pritaikant bendruomenės poreikiams</t>
  </si>
  <si>
    <t>1.1.3.2.35</t>
  </si>
  <si>
    <t>R10ZM07-290000-1219</t>
  </si>
  <si>
    <t>Poilsio zonos įrengimas Vilniaus r. Pagirių sen. Mažųjų ir Didžiųjų Lygainių kaimuose</t>
  </si>
  <si>
    <t>1.1.3.2.36</t>
  </si>
  <si>
    <t>R10ZM07-290000-1220</t>
  </si>
  <si>
    <t>Lietuvos Tūkstantmečio poilsio parko, esančio Vilniaus rajono Marijampolio seniūnijos Marijampolio kaime, sutvarkymas</t>
  </si>
  <si>
    <t>1.1.3.2.37</t>
  </si>
  <si>
    <t>R10ZM07-290000-1221</t>
  </si>
  <si>
    <t>Vilniaus rajono Kalvelių seniūnijos Pakenės kaimo viešosios erdvės sutvarkymas prie Pakenės Česlovo Milošo pagrindinės mokyklos teritorijos</t>
  </si>
  <si>
    <t>1.1.3.2.38</t>
  </si>
  <si>
    <t>R10ZM07-340000-1222</t>
  </si>
  <si>
    <t>Investicijos į bendruomeninės infrastruktūros plėtrą Strūnaičio kaime</t>
  </si>
  <si>
    <t>1.1.3.2.39</t>
  </si>
  <si>
    <t>R10ZM07-340000-1223</t>
  </si>
  <si>
    <t>Kartos namų įrengimas ir plėtra Pašaminės kaime</t>
  </si>
  <si>
    <t>1.1.3.2.40</t>
  </si>
  <si>
    <t>R10ZM07-340000-1224</t>
  </si>
  <si>
    <t>Daugiafunkcio centro plėtra Vidutinės kaime</t>
  </si>
  <si>
    <t>1.1.3.2.41</t>
  </si>
  <si>
    <t>R10ZM07-340000-1225</t>
  </si>
  <si>
    <t>Pylimų vaikų darželio pastato pritaikymas kultūrinei ir socialinei veiklai</t>
  </si>
  <si>
    <t>1.1.3.2.42</t>
  </si>
  <si>
    <t>R10ZM07-340000-1226</t>
  </si>
  <si>
    <t>Semeliškių gimnazijos pastato pritaikymas kultūrinei ir socialinei veiklai</t>
  </si>
  <si>
    <t>1.1.3.2.43</t>
  </si>
  <si>
    <t>R10ZM07-340000-1227</t>
  </si>
  <si>
    <t>Viešojo naudojimo objekto, esančio Liepų g. 15 Gilučių k., atnaujinimas</t>
  </si>
  <si>
    <t>1.1.3.2.44</t>
  </si>
  <si>
    <t>R10ZM07-340000-1228</t>
  </si>
  <si>
    <t>Elektrėnų savivaldybės viešųjų pastatų infrastruktūros gerinimas</t>
  </si>
  <si>
    <t>1.1.3.2.45</t>
  </si>
  <si>
    <t>R10ZM07-290000-1229</t>
  </si>
  <si>
    <t>Gatvių apšvietimo įrengimas ir kitos mažos apimties infrastruktūros plėtra Kielių ir Avižonių kaimuose</t>
  </si>
  <si>
    <t>1.1.3.2.46</t>
  </si>
  <si>
    <t>R10ZM07-290000-1230</t>
  </si>
  <si>
    <t>Gatvių apšvietimo įrengimas ir kitos mažos apimties infrastruktūros plėtra Kabaldos ir Motiejūnų kaimuose</t>
  </si>
  <si>
    <t>1.1.3.2.47</t>
  </si>
  <si>
    <t>R10ZM07-290000-1231</t>
  </si>
  <si>
    <t>Gatvių apšvietimo įrengimas ir kitos mažos apimties infrastruktūros plėtra Bartkuškio, Medžiukų, Jauniūnų kaimuose</t>
  </si>
  <si>
    <t>1.1.3.2.48</t>
  </si>
  <si>
    <t>R10ZM07-290000-1232</t>
  </si>
  <si>
    <t>Gatvių apšvietimo įrengimas ir kitos mažos apimties infrastruktūros plėtra Čiobiškio ir Liukonių kaimuose</t>
  </si>
  <si>
    <t>1.1.3.2.49</t>
  </si>
  <si>
    <t>R10ZM07-290000-1233</t>
  </si>
  <si>
    <t>Gatvių apšvietimo įrengimas ir kitos mažos apimties infrastruktūros plėtra Musninkų miestelyje</t>
  </si>
  <si>
    <t>1.1.3.2.50</t>
  </si>
  <si>
    <t>R10ZM07-290000-1234</t>
  </si>
  <si>
    <t>Gatvių apšvietimo įrengimas ir kitos mažos apimties infrastruktūros plėtra Družų kaime</t>
  </si>
  <si>
    <t>1.1.3.2.51</t>
  </si>
  <si>
    <t>R10ZM07-290000-1235</t>
  </si>
  <si>
    <t>Gatvių apšvietimo įrengimas ir kitos mažos apimties infrastruktūros plėtra Zibalų miestelyje ir Alionių I, Alionių II, Anciūnų kaimuose</t>
  </si>
  <si>
    <t>1.1.3.2.52</t>
  </si>
  <si>
    <t>R10ZM07-340000-1236</t>
  </si>
  <si>
    <t>Bendruomenės centro Prienų kaime plėtra</t>
  </si>
  <si>
    <t>Priemonė: Rekreacinių teritorijų tvarkymas</t>
  </si>
  <si>
    <t>1.1.3.3.1</t>
  </si>
  <si>
    <t>R109905-290000-1238</t>
  </si>
  <si>
    <t>Elektrėnų marių pakrančių, paplūdimio ir daugiabučių namų kiemų sutvarkymas, šiose teritorijose įrengiant bendruomeninę, aktyvaus laisvalaikio infrastruktūrą</t>
  </si>
  <si>
    <t>1.1.3.3.2</t>
  </si>
  <si>
    <t>R109905-280000-1239</t>
  </si>
  <si>
    <t>1.1.3.3.3</t>
  </si>
  <si>
    <t>R109905-290000-1240</t>
  </si>
  <si>
    <t>Ukmergės miesto Šventosios upės pakrantės sutvarkymas</t>
  </si>
  <si>
    <t>1.1.3.3.4</t>
  </si>
  <si>
    <t>R100019-280000-1241</t>
  </si>
  <si>
    <t>Užugirio (Antano Smetonos) dvaro parko tvarkymas</t>
  </si>
  <si>
    <t>05.5.1-APVA-R-019</t>
  </si>
  <si>
    <t>1.1.3.3.5</t>
  </si>
  <si>
    <t>R100019-380000-1242</t>
  </si>
  <si>
    <t>Elektrėnų miesto kraštovaizdžio sutvarkymas</t>
  </si>
  <si>
    <t>1.1.3.3.6</t>
  </si>
  <si>
    <t>R100019-280000-1243</t>
  </si>
  <si>
    <t>Kraštovaizdžio formavimas prie Šalčininkų tvenkinio</t>
  </si>
  <si>
    <t>1.1.3.3.7</t>
  </si>
  <si>
    <t>R100019-280000-1244</t>
  </si>
  <si>
    <t>Švenčionių rajono kraštovaizdžio formavimas gamtinio karkaso teritorijoje ir estetinio potencialo didinimas</t>
  </si>
  <si>
    <t>1.1.3.3.8</t>
  </si>
  <si>
    <t>R100019-380000-1245</t>
  </si>
  <si>
    <t>Trakų senamiesčio gatvių ir viešųjų erdvių želdinių ir želdynų tvarkymas</t>
  </si>
  <si>
    <t>1.1.3.3.9</t>
  </si>
  <si>
    <t>R100019-380000-1246</t>
  </si>
  <si>
    <t>Trakų rajono savivaldybės teritorijos bendrojo plano keitimas</t>
  </si>
  <si>
    <t>1.1.3.3.11</t>
  </si>
  <si>
    <t>R100019-380000-1248</t>
  </si>
  <si>
    <t>Pikeliškių ir Mozūriškių dvarų želdyno teritorijos kraštovaizdžio arealo sutvarkymas bei pažeistų žemių tvarkymas Vilniaus rajone</t>
  </si>
  <si>
    <t>1.1.3.3.12</t>
  </si>
  <si>
    <t>R100019-380000-1249</t>
  </si>
  <si>
    <t>Kraštovaizdžio sutvarkymas Širvintų mieste</t>
  </si>
  <si>
    <t>1.1.3.3.13</t>
  </si>
  <si>
    <t>R100019-280000-1250</t>
  </si>
  <si>
    <t>Gamtinės Neries senvagės kraštovaizdžio arealų būklės atkūrimas (tarp Linkmenų ir Geležinio Vilko gatvių)</t>
  </si>
  <si>
    <t>1.1.3.3.14</t>
  </si>
  <si>
    <t>R100019-380000-1251</t>
  </si>
  <si>
    <t>Vilnios upės šlaitų erozijos pažeistų teritorijų tvarkymas Pietinėje tikslinėje teritorijoje</t>
  </si>
  <si>
    <t>1.1.3.3.15</t>
  </si>
  <si>
    <t>R100019-280000-1252</t>
  </si>
  <si>
    <t>Šventosios su prieigomis kraštovaizdžio sutvarkymas</t>
  </si>
  <si>
    <t>_</t>
  </si>
  <si>
    <t>Priemonė: Turizmo skatinimas</t>
  </si>
  <si>
    <t>1.1.3.4.1</t>
  </si>
  <si>
    <t>R108821-430000-1253</t>
  </si>
  <si>
    <t>Turizmo maršruto Elektrėnai–Širvintos–Ukmergė informacinės infrastruktūros plėtra</t>
  </si>
  <si>
    <t>Ukmergės rajono savivaldybė</t>
  </si>
  <si>
    <t>ŪM</t>
  </si>
  <si>
    <t>Ukmergės r. sav.; Širvintų r. sav.; Elektrėnų sav.</t>
  </si>
  <si>
    <t>05.4.1-LVPA-R-821</t>
  </si>
  <si>
    <t>1.1.3.4.2</t>
  </si>
  <si>
    <t>R108821-430000-1254</t>
  </si>
  <si>
    <t>Pietryčių Lietuvos turizmo maršrutas</t>
  </si>
  <si>
    <t>Šalininkų rajono savivaldybė</t>
  </si>
  <si>
    <t>Šalčininkų r. sav.; Vilniaus r. sav.; Švenčionių r. sav.</t>
  </si>
  <si>
    <t>1.1.3.4.3</t>
  </si>
  <si>
    <t>R108821-430000-1255</t>
  </si>
  <si>
    <t>Dviračių turizmo trasų ir maršrutų (jungčių su Trakų ir Vilniaus rajonų savivaldybėmis) ženklinimas</t>
  </si>
  <si>
    <t>Vilniaus miesto savivaldybė</t>
  </si>
  <si>
    <t>Vilniaus m. sav.; Vilniaus r. sav.; Trakų r. sav.</t>
  </si>
  <si>
    <t>Tikslas: Pagerinti gyvenimo kokybę, sudarant sąlygas ekonominio augimo naudą pajusti visiems regiono gyventojams</t>
  </si>
  <si>
    <t>Pagerinti gyvenimo kokybę, sudarant sąlygas ekonominio augimo naudą pajusti visiems regiono gyventojas administracija</t>
  </si>
  <si>
    <t>Uždavinys: Suvaldyti chaotišką urbanizaciją ties Vilniaus miesto riba, didinant Vilniaus miesto branduolio teritorijų ir tradicinių miestų ir miestelių patrauklumą gyventi</t>
  </si>
  <si>
    <t>Priemonė: Pagerinti gyventojų judėjimo sąlygas tarp gyvenamųjų teritorijų ir darbo vietų</t>
  </si>
  <si>
    <t>2.1.1.1 Pagerinti gyventoja</t>
  </si>
  <si>
    <t>2.1.1.1.1</t>
  </si>
  <si>
    <t>R109908-290000-1259</t>
  </si>
  <si>
    <t>Kompleksinis Švenčionių rajono Pabradės miesto viešųjų erdvių sutvarkymas</t>
  </si>
  <si>
    <t>2.1.1.1.2</t>
  </si>
  <si>
    <t>R109908-290000-1260</t>
  </si>
  <si>
    <t>Kompleksinis Švenčionėlių miesto viešųjų erdvių sutvarkymas</t>
  </si>
  <si>
    <t>2.1.1.1.3</t>
  </si>
  <si>
    <t>R109908-290000-1261</t>
  </si>
  <si>
    <t>Kompleksiškas Juodšilių gyvenvietės sutvarkymas: sporto aikštyno sutvarkymas, pėsčiųjų takų ir viešųjų erdvių patrauklumo didinimas</t>
  </si>
  <si>
    <t>2.1.1.1.4</t>
  </si>
  <si>
    <t>R109903-290000-1262</t>
  </si>
  <si>
    <t xml:space="preserve">
Šalčininkų miesto tarp Mokyklos ir Pramonės gatvių viešosios infrastruktūros sutvarkymas</t>
  </si>
  <si>
    <t>07.1.1-CPVA-R-903</t>
  </si>
  <si>
    <t>2.1.1.1.5</t>
  </si>
  <si>
    <t>R109903-290000-1263</t>
  </si>
  <si>
    <t>Kompleksinis Švenčionių m. daugiabučių gyvenamųjų namų kvartalo, esančio tarp Taikos ir Švenčionėlių gatvių, sutvarkymas</t>
  </si>
  <si>
    <t>2.1.1.1.6</t>
  </si>
  <si>
    <t>R105511-120000-1264</t>
  </si>
  <si>
    <t>A. Mickevičiaus ir M. Balinskio gatvių  atkarpų rekonstrukcija Šalčininkų mieste</t>
  </si>
  <si>
    <t>SM</t>
  </si>
  <si>
    <t>06.2.1-TID-R-511</t>
  </si>
  <si>
    <t>2.1.1.1.7</t>
  </si>
  <si>
    <t>R105511-120000-1265</t>
  </si>
  <si>
    <t>Naujosios ir J. Sniadeckio gatvių atkarpų rekonstrukcija Jašiūnų miestelyje  </t>
  </si>
  <si>
    <t>2.1.1.1.8</t>
  </si>
  <si>
    <t>R105511-120000-1266</t>
  </si>
  <si>
    <t>Gatvės nuo Abromiškių reabilitacijos ligoninės iki Vaikų skyriaus Abromiškėse rekonstrukcija</t>
  </si>
  <si>
    <t>2.1.1.1.9</t>
  </si>
  <si>
    <t>R105511-120000-1267</t>
  </si>
  <si>
    <t>Vilniaus g. Vievio mieste rekonstrukcija</t>
  </si>
  <si>
    <t>2.1.1.1.10</t>
  </si>
  <si>
    <t>R105511-120000-1268</t>
  </si>
  <si>
    <t>Saulės g. Elektrėnuose rekonstrukcija</t>
  </si>
  <si>
    <t>2.1.1.1.11</t>
  </si>
  <si>
    <t>R105511-120000-1269</t>
  </si>
  <si>
    <t>Rungos g. Elektrėnuose rekonstrukcija</t>
  </si>
  <si>
    <t>2.1.1.1.12</t>
  </si>
  <si>
    <t>R105511-110000-1270</t>
  </si>
  <si>
    <t>Naujos gatvės Nr. 1 tiesimas Elektrėnų mieste</t>
  </si>
  <si>
    <t>2.1.1.1.13</t>
  </si>
  <si>
    <t>R105511-500000-1271</t>
  </si>
  <si>
    <t>Eismo saugos priemonių diegimas Sanatorijos g. tarp Dubijos ir Dvaro g. Abromiškėse, Elektrėnų sav.</t>
  </si>
  <si>
    <t>2.1.1.1.14</t>
  </si>
  <si>
    <t>R105511-500000-1272</t>
  </si>
  <si>
    <t>Eismo saugos priemonių diegimas Rungos g. Elektrėnų m.</t>
  </si>
  <si>
    <t>2.1.1.1.15</t>
  </si>
  <si>
    <t>R105511-120000-1273</t>
  </si>
  <si>
    <t>Širvintų miesto Kalnalaukio gatvės ruožo nuo 0,381 km iki 2,655 km rekonstravimo darbai</t>
  </si>
  <si>
    <t>2.1.1.1.16</t>
  </si>
  <si>
    <t>R105511-120000-1274</t>
  </si>
  <si>
    <t>Saulėtekio gatvės dalies rekonstravimas Švenčionių m. Švenčionių raj. sav.</t>
  </si>
  <si>
    <t>2.1.1.1.17</t>
  </si>
  <si>
    <t>R105511-120000-1275</t>
  </si>
  <si>
    <t>Švenčionėlių gatvės dalies rekonstravimas Švenčionių mieste</t>
  </si>
  <si>
    <t>2.1.1.1.18</t>
  </si>
  <si>
    <t>R105511-120000-1276</t>
  </si>
  <si>
    <t>Ryto gatvės rekonstravimas Švenčionėlių mieste</t>
  </si>
  <si>
    <t>2.1.1.1.19</t>
  </si>
  <si>
    <t>R105511-120000-1277</t>
  </si>
  <si>
    <t>Kernavės g. nuo Žalgirio g. iki Lvovo g. rekonstrukcija, įrengiant modernias eismo saugos priemones</t>
  </si>
  <si>
    <t>2.1.1.1.20</t>
  </si>
  <si>
    <t>R105511-120000-1278</t>
  </si>
  <si>
    <t>Giedraičių g. rekonstravimas, įrengiant modernias eismo saugos priemones</t>
  </si>
  <si>
    <t>2.1.1.1.21</t>
  </si>
  <si>
    <t>R105511-120000-1279</t>
  </si>
  <si>
    <t>Aukštaičių g. įrengimas su įvažiavimų į Drujos g. ir Paupio g. rekonstravimu</t>
  </si>
  <si>
    <t>2.1.1.1.22</t>
  </si>
  <si>
    <t>R105511-120000-1280</t>
  </si>
  <si>
    <t>Kareivių g. atkarpos tarp Žirmūnų g. ir Verkių g. bei Kareivių g. ir Verkių g. sankryžos rekonstrukcija įrengiant eismo saugos priemones</t>
  </si>
  <si>
    <t>2.1.1.1.23</t>
  </si>
  <si>
    <t>R105511-120000-1281</t>
  </si>
  <si>
    <t>Vietinės reikšmės gatvių transporto infrastruktūros vystymas Skaidiškių k., Nemėžio sen., Vilniaus r. (Kaštonų, Akacijų, Beržų gatvėse)</t>
  </si>
  <si>
    <t>2.1.1.1.24</t>
  </si>
  <si>
    <t>R105511-120000-1282</t>
  </si>
  <si>
    <t>Eismo saugos ir aplinkos apsaugos priemonių diegimas vietinės reikšmės gatvėse Rudaminos k., Rudaminos sen., Vilniaus r. (Mokyklos g., Žaibo g., Taikos g., Lydos g.)</t>
  </si>
  <si>
    <t>2.1.1.1.25</t>
  </si>
  <si>
    <t>R105511-500000-1283</t>
  </si>
  <si>
    <t>Eismo saugos priemonių diegimas vietinės reikšmės Durpių g., Pagirių k., Pagirių sen., Vilniaus r.</t>
  </si>
  <si>
    <t>2.1.1.1.26</t>
  </si>
  <si>
    <t>R105511-500000-1284</t>
  </si>
  <si>
    <t>Eismo saugos priemonių diegimas Vilniaus rajono Pagirių seniūnijos Baltosios Vokės ir Vaidotų gyvenvietėje (Parko g., Krantinės g., Statybininkų g., Šaltinio g.)</t>
  </si>
  <si>
    <t>2.1.1.1.27</t>
  </si>
  <si>
    <t>R105511-120000-1285</t>
  </si>
  <si>
    <t>Gatvių rekonstravimas Ukmergės mieste</t>
  </si>
  <si>
    <t>2.1.1.1.28</t>
  </si>
  <si>
    <t>R105516-190000-1286</t>
  </si>
  <si>
    <t>Pėsčiųjų ir dviračių takų plėtra Šalčininkų rajone</t>
  </si>
  <si>
    <t>04.5.1-TID-R-516</t>
  </si>
  <si>
    <t>2.1.1.1.29</t>
  </si>
  <si>
    <t>R105516-190000-1287</t>
  </si>
  <si>
    <t>2.1.1.1.30</t>
  </si>
  <si>
    <t>R105516-190000-1288</t>
  </si>
  <si>
    <t>Pėsčiųjų, dviračių tako įrengimas nuo Vilniaus g. 142A, Širvintų m., iki kelio Paširvintis-Juodiškiai-Giedraičiai 4302 sankryžos</t>
  </si>
  <si>
    <t>2.1.1.1.31</t>
  </si>
  <si>
    <t>R105516-190000-1289</t>
  </si>
  <si>
    <t>Dviračių tako įrengimas Švenčionių mieste</t>
  </si>
  <si>
    <t>2.1.1.1.32</t>
  </si>
  <si>
    <t>R105516-190000-1290</t>
  </si>
  <si>
    <t>Dviračių ir pėsčiųjų takų infrastruktūros plėtra Trakų mieste</t>
  </si>
  <si>
    <t>2.1.1.1.33</t>
  </si>
  <si>
    <t>R105516-190000-1291</t>
  </si>
  <si>
    <t>Dviračių tako T. Narbuto gatvėje nuo Pilaitės pr. iki Konstitucijos pr. statyba</t>
  </si>
  <si>
    <t>2.1.1.1.35</t>
  </si>
  <si>
    <t>R105516-190000-1292</t>
  </si>
  <si>
    <t>Pėsčiųjų takų plėtra Vilniaus rajono savivaldybėje Zujūnų seniūnijoje Gineitiškių kaime</t>
  </si>
  <si>
    <t>2.1.1.1.36</t>
  </si>
  <si>
    <t>R105516-190000-1293</t>
  </si>
  <si>
    <t>Pėsčiųjų takų rekonstrukcija ir plėtra Ukmergės mieste</t>
  </si>
  <si>
    <t>2.1.1.1.37</t>
  </si>
  <si>
    <t>R105518-100000-1294</t>
  </si>
  <si>
    <t>Ekologinio viešojo transporto įsigijimas</t>
  </si>
  <si>
    <t>04.5.1-TID-R-518</t>
  </si>
  <si>
    <t>2.1.1.1.38</t>
  </si>
  <si>
    <t>R105518-100000-1295</t>
  </si>
  <si>
    <t>Ekologiško viešojo transporto įsigijimas Šalčininkų rajone</t>
  </si>
  <si>
    <t>2.1.1.1.39</t>
  </si>
  <si>
    <t>R105518-100000-1296</t>
  </si>
  <si>
    <t>2.1.1.1.40</t>
  </si>
  <si>
    <t>R105518-100000-1297</t>
  </si>
  <si>
    <t>Vilniaus rajono autobusų parko transporto priemonių parko atnaujinimas</t>
  </si>
  <si>
    <t>2.1.1.1.41</t>
  </si>
  <si>
    <t>R10ZM07-120000-1298</t>
  </si>
  <si>
    <t>Apšvietimo inžinerinių tinklų atnaujinimas ir plėtra Vilniaus r. Šatrininkų sen. Karklėnų k.</t>
  </si>
  <si>
    <t>2.1.1.1.42</t>
  </si>
  <si>
    <t>R10ZM07-340000-1299</t>
  </si>
  <si>
    <t>Visuomeninės paskirties patalpų pritaikymas bendruomenės poreikiams Tabariškių kaime</t>
  </si>
  <si>
    <t>2.1.1.1.43</t>
  </si>
  <si>
    <t>R10ZM07-120000-1300</t>
  </si>
  <si>
    <t>Vietinės reikšmės kelio infrastruktūros sutvarkymas Vilniaus r. Nemenčinės sen. Didžiųjų Kabiškių k.</t>
  </si>
  <si>
    <t>2.1.1.1.44</t>
  </si>
  <si>
    <t>R10ZM07-120000-1301</t>
  </si>
  <si>
    <t>Apšvietimo inžinerinių tinklų atnaujinimas ir plėtra Vilniaus r. Rukainių sen. Mykoliškių k.</t>
  </si>
  <si>
    <t>2.1.1.1.45</t>
  </si>
  <si>
    <t>R10ZM07-120000-1302</t>
  </si>
  <si>
    <t>Privažiuojamojo kelio įrengimas Vilniaus r. Medininkų sen. Juozapinės k.</t>
  </si>
  <si>
    <t>2.1.1.1.46</t>
  </si>
  <si>
    <t>R10ZM07-120000-1303</t>
  </si>
  <si>
    <t>Vietinės reikšmės kelio infrastruktūros sutvarkymas Vilniaus r. Zujūnų sen. Čekoniškių k.</t>
  </si>
  <si>
    <t>2.1.1.1.47</t>
  </si>
  <si>
    <t>R10ZM07-120000-1304</t>
  </si>
  <si>
    <t>Apšvietimo inžinerinių tinklų atnaujinimas ir plėtra Vilniaus r. Maišiagalos sen. Karvio k.</t>
  </si>
  <si>
    <t>2.1.1.1.48</t>
  </si>
  <si>
    <t>R105511-120000-1305</t>
  </si>
  <si>
    <t>Naujosios gatvės atkarpos rekonstrukcija Šalčininkų mieste (0,409 km.)</t>
  </si>
  <si>
    <t>2.1.1.1.49</t>
  </si>
  <si>
    <t>R105511-120000-1328</t>
  </si>
  <si>
    <t>Šalčios skg. atkarpos rekonstrukcija Šalčininkų mieste (0,270 km.)</t>
  </si>
  <si>
    <t>2.1.1.1.50</t>
  </si>
  <si>
    <t>R105511-120000-1331</t>
  </si>
  <si>
    <t xml:space="preserve">Draugystės g. Elektrėnuose rekonstrukcija, įdiegiant eismo saugos priemones </t>
  </si>
  <si>
    <t>2.1.1.1.51</t>
  </si>
  <si>
    <t>V105512-190000-1484</t>
  </si>
  <si>
    <t xml:space="preserve">Susisiekimo optimizavimas pagal darnaus judumo principus Šeškinės komplekso prieigose, įrengiant tam tinkamą infrastruktūrą su inžinerinėmis komunikacijomis </t>
  </si>
  <si>
    <t>06.2.1-TID-V-512</t>
  </si>
  <si>
    <t>2.1.1.1.52</t>
  </si>
  <si>
    <t>V105513-100000-1485</t>
  </si>
  <si>
    <t>Miesto viešojo transporto priemonių parko atnaujinimas Vilniaus mieste</t>
  </si>
  <si>
    <t>04.5.1-TID-V-513</t>
  </si>
  <si>
    <t>2.1.1.1.53</t>
  </si>
  <si>
    <t>R105514-190000-1474</t>
  </si>
  <si>
    <t>Viešojo transporto eismo juostų plėtra Vilniaus miesto savivaldybės teritorijoje</t>
  </si>
  <si>
    <t>04.5.1-TID-R-514</t>
  </si>
  <si>
    <t>2.1.1.1.55</t>
  </si>
  <si>
    <t>V105513-190000-1486</t>
  </si>
  <si>
    <t>04.5.1-TID-V-515</t>
  </si>
  <si>
    <t>2.1.1.1.56</t>
  </si>
  <si>
    <t>R105514-190000-1476</t>
  </si>
  <si>
    <t>Dviračių ir kitų riedėjimo priemonių laikymo ir saugojimo infrastruktūros įrengimas Vilniaus miesto savivaldybės teritorijoje</t>
  </si>
  <si>
    <t>2.1.1.1.60</t>
  </si>
  <si>
    <t>R105514-190000-1480</t>
  </si>
  <si>
    <t>Kilpinis eismo reguliavimas Vilniaus miesto senamiesčio branduolio teritorijoje</t>
  </si>
  <si>
    <t>2.1.1.1.63</t>
  </si>
  <si>
    <t>R105514-190000-1483</t>
  </si>
  <si>
    <t>Viešojo transporto e-bilieto sistemos vystymas Vilniaus regione</t>
  </si>
  <si>
    <t>2.1.1.1.64</t>
  </si>
  <si>
    <t>V105513-190000-1487</t>
  </si>
  <si>
    <t>Darnaus judumo plano parengimas</t>
  </si>
  <si>
    <t>2.1.1.1.65</t>
  </si>
  <si>
    <t>V105512-190000-1488</t>
  </si>
  <si>
    <t>2.1.1.1.66</t>
  </si>
  <si>
    <t>V105508-500000-1496</t>
  </si>
  <si>
    <t xml:space="preserve">Lentvario geležinkelio pervažos rekonstrukcija </t>
  </si>
  <si>
    <t>Lietuvos automobilių kelių direkcija prie susisiekimo ministerijos</t>
  </si>
  <si>
    <t>06.2.1-TID-V-508</t>
  </si>
  <si>
    <t>2.1.1.1.67</t>
  </si>
  <si>
    <t>R105511-120000-1497</t>
  </si>
  <si>
    <t>Gatvių rekonstravimas Švenčionėlių mieste</t>
  </si>
  <si>
    <t>2.1.1.1.68</t>
  </si>
  <si>
    <t>R105511-120000-1498</t>
  </si>
  <si>
    <t>Gatvių rekonstravimas Ukmergės mieste II etapas</t>
  </si>
  <si>
    <t>Priemonė: Inžinerinės infrastruktūros plėtra</t>
  </si>
  <si>
    <t>2.1.1.2.1</t>
  </si>
  <si>
    <t>R100014-060700-1306</t>
  </si>
  <si>
    <t>Geriamojo vandens tiekimo ir nuotekų tvarkymo sistemos renovavimas ir plėtra Vilniaus mieste</t>
  </si>
  <si>
    <t>UAB "Vilniaus vandenys"</t>
  </si>
  <si>
    <t>05.3.2-APVA-R-014</t>
  </si>
  <si>
    <t>2.1.1.2.2</t>
  </si>
  <si>
    <t>R100014-060700-1307</t>
  </si>
  <si>
    <t>Vandens tiekimo ir nuotekų tvarkymo infrastruktūros rekonstrukcija ir plėtra Švenčionių rajone</t>
  </si>
  <si>
    <t>2.1.1.2.3</t>
  </si>
  <si>
    <t>R100014-060700-1308</t>
  </si>
  <si>
    <t>Geriamojo vandens tiekimo ir nuotekų tvarkymo sistemų renovavimas ir plėtra Šalčininkų rajone</t>
  </si>
  <si>
    <t>UAB "Tvarkyba"</t>
  </si>
  <si>
    <t>2.1.1.2.4</t>
  </si>
  <si>
    <t>R100014-070000-1309</t>
  </si>
  <si>
    <t>Geriamojo vandens tiekimo ir nuotekų tvarkymo sistemų renovavimas ir plėtra Širvintų rajone</t>
  </si>
  <si>
    <t>2.1.1.2.5</t>
  </si>
  <si>
    <t>R100014-060700-1310</t>
  </si>
  <si>
    <t>Vandens tiekimo ir nuotekų tvarkymo infrastruktūros plėtra Trakų raj.</t>
  </si>
  <si>
    <t>UAB "Trakų vandenys"</t>
  </si>
  <si>
    <t>2.1.1.2.6</t>
  </si>
  <si>
    <t>R100014-060700-1311</t>
  </si>
  <si>
    <t>Vandens tiekimo ir nuotekų tvarkymo infrastruktūros plėtra ir rekonstravimas Ukmergės rajono savivaldybėje</t>
  </si>
  <si>
    <t>UAB "Ukmergės vandenys"</t>
  </si>
  <si>
    <t>2.1.1.2.7</t>
  </si>
  <si>
    <t>R100014-060700-1312</t>
  </si>
  <si>
    <t>Geriamojo vandens tiekimo ir nuotekų tvarkymo sistemos renovavimas ir plėtra Elektrėnų savivaldybėje</t>
  </si>
  <si>
    <t>2.1.1.2.8</t>
  </si>
  <si>
    <t>R100014-060700-1313</t>
  </si>
  <si>
    <t>Vandens tiekimo ir nuotekų tvarkymo infrastruktūros plėtra Vilniaus rajone Galgių k.</t>
  </si>
  <si>
    <t>2.1.1.2.9</t>
  </si>
  <si>
    <t>R100007-080000-1314</t>
  </si>
  <si>
    <t>Paviršinių nuotekų tinklų statyba ir rekonstravimas Ukmergės mieste</t>
  </si>
  <si>
    <t>05.1.1-APVA-R-007</t>
  </si>
  <si>
    <t>2.1.1.2.10</t>
  </si>
  <si>
    <t>R100007-080000-1315</t>
  </si>
  <si>
    <t>2.1.1.2.11</t>
  </si>
  <si>
    <t>R109904-500000-1316</t>
  </si>
  <si>
    <t>2.1.1.2.13</t>
  </si>
  <si>
    <t>R100014-060700-1318</t>
  </si>
  <si>
    <t>Geriamojo vandens tiekimo ir nuotekų tvarkymo sistemos renovavimas ir plėtra Švenčionių rajone</t>
  </si>
  <si>
    <t>2.1.1.2.14</t>
  </si>
  <si>
    <t>R10ZM07-120000-1319</t>
  </si>
  <si>
    <t>Viešosios infrastruktūros gerinimas Strakiškių, Serapiniškių ir Paluknio kaimų vietovėse</t>
  </si>
  <si>
    <t>2.1.1.2.15</t>
  </si>
  <si>
    <t>R10ZM07-120000-1320</t>
  </si>
  <si>
    <t>Viešosios infrastruktūros gerinimas Beržų g., Bražuolės k., Trakų sen.</t>
  </si>
  <si>
    <t>2.1.1.2.16</t>
  </si>
  <si>
    <t>R10ZM07-282900-1321</t>
  </si>
  <si>
    <t>Viešosios infrastruktūros gerinimas Onuškio ir Užutrakio kaimiškosiose vietovėse</t>
  </si>
  <si>
    <t>2.1.1.2.17</t>
  </si>
  <si>
    <t>R10ZM07-290000-1322</t>
  </si>
  <si>
    <t>Kompleksiškas traukos objektų, esančių Paluknio ir Trakų seniūnijų kaimiškosiose vietovėse sutvarkymas</t>
  </si>
  <si>
    <t>2.1.1.2.18</t>
  </si>
  <si>
    <t>R10ZM07-290000-1323</t>
  </si>
  <si>
    <t>Kompleksiškas Onuškio miestelio sutvarkymas</t>
  </si>
  <si>
    <t>2.1.1.2.19</t>
  </si>
  <si>
    <t>R10ZM07-290000-1324</t>
  </si>
  <si>
    <t>Trakų rajono savivaldybės viešosios infrastruktūros atnaujinimas</t>
  </si>
  <si>
    <t>2.1.1.2.20</t>
  </si>
  <si>
    <t>R10ZM07-340000-1325</t>
  </si>
  <si>
    <t>Kazokiškių daugiafunkcio centro atnaujinimas</t>
  </si>
  <si>
    <t>2.1.1.2.21</t>
  </si>
  <si>
    <t>R10ZM07-6;70000-1326</t>
  </si>
  <si>
    <t>Vandentiekio įrengimas Ąžuolinės kaime</t>
  </si>
  <si>
    <t>2.1.1.2.22</t>
  </si>
  <si>
    <t>R10ZM07-280000-1327</t>
  </si>
  <si>
    <t>Rekreacinių teritorijų sutvarkymas Šalčininkų rajone</t>
  </si>
  <si>
    <t>2.1.1.2.23</t>
  </si>
  <si>
    <t>R100014-060700-1489</t>
  </si>
  <si>
    <t>Vandens tiekimo ir nuotekų tvarkymo infrastruktūros plėtra Švenčionių, Pabradės, Švenčionėlių miestuose (kompleksiškai tvarkomų teritorijų ribose</t>
  </si>
  <si>
    <t>07.1.50-APVA-R-014</t>
  </si>
  <si>
    <t>2.1.1.2.24</t>
  </si>
  <si>
    <t>V109906-245000-1493</t>
  </si>
  <si>
    <t>Masinių kultūros ir sporto renginių infrastruktūros
 sukūrimas Šeškinės komplekso teritorijoje: 
tribūnų ir potribūninių patalpų, masinių renginių aikštės, komercinių plotų įrengimas.</t>
  </si>
  <si>
    <t xml:space="preserve">Vilniaus miesto savivaldybės administracija
kartu įgaliota vyriausybės įstaiga
</t>
  </si>
  <si>
    <t>Vilniaus m. sav</t>
  </si>
  <si>
    <t>2.1.1.2.25</t>
  </si>
  <si>
    <t>V100021-370000-1494</t>
  </si>
  <si>
    <t xml:space="preserve">Vilniaus miesto aplinkos oro kokybės gerinimas </t>
  </si>
  <si>
    <t>05.6.1-APVA-V-021-01-0005</t>
  </si>
  <si>
    <t>Priemonė: Aktyvaus poilsio infrastruktūros sukūrimas</t>
  </si>
  <si>
    <t>2.1.1.3.1</t>
  </si>
  <si>
    <t>V109906-320000-1329</t>
  </si>
  <si>
    <t>Daugiafunkcio Lazdynų sveikatinimo centro įkūrimas</t>
  </si>
  <si>
    <t>2.1.1.3.2</t>
  </si>
  <si>
    <t>V109906-290000-1330</t>
  </si>
  <si>
    <t>Apleistos teritorijos sutvarkymas ir bendro naudojimo žemės sklypų inžinerinių tinklų nutiesimas, pritaikant kuriamo sveikatingumo, švietimo, kultūros ir užimtumo skatinimo paslaugų komplekso Šeškinėje (toliau – Šeškinės kompleksas) teritoriją naujai veiklai.</t>
  </si>
  <si>
    <t>Priemonė: Atliekų tvarkymo infrastruktūros plėra</t>
  </si>
  <si>
    <t>2.1.1.4.1</t>
  </si>
  <si>
    <t>R100008-050000-1332</t>
  </si>
  <si>
    <t>Komunalinių atliekų tvarkymo infrastruktūros plėtra Trakų rajone</t>
  </si>
  <si>
    <t>05.2.1-APVA-R-008</t>
  </si>
  <si>
    <t>2.1.1.4.2</t>
  </si>
  <si>
    <t>R100008-050000-1333</t>
  </si>
  <si>
    <t>Komunalinių atliekų tvarkymo sistemos plėtra Elektrėnų savivaldybės teritorijoje</t>
  </si>
  <si>
    <t>2.1.1.4.3</t>
  </si>
  <si>
    <t>R100008-050000-1334</t>
  </si>
  <si>
    <t>Komunalinių atliekų tvarkymo infrastruktūros plėtra Širvintų rajone</t>
  </si>
  <si>
    <t>2.1.1.4.4</t>
  </si>
  <si>
    <t>R100008-050000-1335</t>
  </si>
  <si>
    <t>Konteinerių aikštelių įrengimas/rekonstrukcija ir konteinerių įsigijimas konteinerių aikštelėms Vilniaus rajone</t>
  </si>
  <si>
    <t>2.1.1.4.5</t>
  </si>
  <si>
    <t>R100008-180000-1336</t>
  </si>
  <si>
    <t>Komunalinių atliekų konteinerių aikštelių įrengimas ir komunalinių atliekų konteinerių aikštelėms įsigijimas Vilniaus mieste</t>
  </si>
  <si>
    <t>2.1.1.4.6</t>
  </si>
  <si>
    <t>R100008-050000-1337</t>
  </si>
  <si>
    <t>Konteinerių aikštelių įrengimas ir konteinerių pirkimas Šalčininkų rajone</t>
  </si>
  <si>
    <t>2.1.1.4.7</t>
  </si>
  <si>
    <t>R100008-050000-1338</t>
  </si>
  <si>
    <t>Komunalinių atliekų konteinerių aikštelių įrengimas ir rekonstrukcija ir konteinerių konteinerinėms aikštelėms įsigijimas Švenčionių rajono savivaldybėje</t>
  </si>
  <si>
    <t>Švenčionių rajono savivaldybės admi istracija</t>
  </si>
  <si>
    <t>2.1.1.4.8</t>
  </si>
  <si>
    <t>R100008-050000-1339</t>
  </si>
  <si>
    <t>Atliekų surinkimo ir tvarkymo sistemos plėtra (konteinerių aikštelių statyba, rūšiavimo priemonių įsigijimas)</t>
  </si>
  <si>
    <t>2.1.1.4.9</t>
  </si>
  <si>
    <t>R100008-050000-1340</t>
  </si>
  <si>
    <t>Komunalinių atliekų tvarkymo infrastruktūros plėtra</t>
  </si>
  <si>
    <t>UAB "VAATC"</t>
  </si>
  <si>
    <t>Vilniaus regionas</t>
  </si>
  <si>
    <t>Uždavinys: Sudaryti sąlygas efektyviam ir draugiškam aplinkai darbo jėgos judėjimui tarp pagrindinių ekonominės plėtros centrų ir gyvenamųjų (ypač kaimiškų) teritorijų</t>
  </si>
  <si>
    <t>Sudaryti sąlygas efektyviam ir draugiškam aplinkai darbo jėgos judėjimui tarp pagrindinių ekonominės plėtros centrų ir gyvenamųjų (ypač kaimiškų) teritoris administracija</t>
  </si>
  <si>
    <t>Priemonė: Privažiavimų iki pagrindinių magistralių ir krašto kelių gerinimas</t>
  </si>
  <si>
    <t>2.1.2.1 Privaža</t>
  </si>
  <si>
    <t>2.1.2.1.1</t>
  </si>
  <si>
    <t>R10ZM07-120000-1343</t>
  </si>
  <si>
    <t>Šalčininkų rajono vietinių kelių sutvarkymas Šalčininkų ir Gerviškių seniūnijose</t>
  </si>
  <si>
    <t>Priemonė: Ekologiško viešojo transporto plėtra</t>
  </si>
  <si>
    <t>Priemonė: Eismo saugumo gerinimas</t>
  </si>
  <si>
    <t>2.1.2.3.1</t>
  </si>
  <si>
    <t>R109905-290000-1346</t>
  </si>
  <si>
    <t xml:space="preserve">Gyvenamųjų namų kiemų sutvarkymas Lentvario mieste (atnaujinant parkavimo, vaikų žaidimo aikšteles, želdinius, mažąją architektūrą) </t>
  </si>
  <si>
    <t>2.1.2.3.2</t>
  </si>
  <si>
    <t>R105511-120000-1347</t>
  </si>
  <si>
    <t>Eismo saugumo ir aplinkos apsaugos priemonių diegimas vystant Lentvario miesto Trumposios, Pakalnės ir Gėlių gatvių infrastruktūrą</t>
  </si>
  <si>
    <t>Uždavinys: Optimizuoti viešųjų ir socialinių paslaugų infrastruktūrą ir turinį, prisitaikant prie besikeičiančių regiono gyventojų poreikių</t>
  </si>
  <si>
    <t>Optimizuoti viešųjų ir socialinių paslaugų infrastruktūrą ir turinį, prisitaikant prie besikeičiančių regiono gyventojų poreiks administracija</t>
  </si>
  <si>
    <t>Priemonė: Ikimokyklinio ugdymo įstaigų edukacinių erdvių atnaujinimas; ikimokyklinių įstaigų energetinio efektyvumo didinimas</t>
  </si>
  <si>
    <t>2.1.3.1 Ikimokyklinio ugdymo įstaigų edukacinių erdvių atnaujina</t>
  </si>
  <si>
    <t>2.1.3.1.1</t>
  </si>
  <si>
    <t>R107705-230000-1350</t>
  </si>
  <si>
    <t>ŠMM</t>
  </si>
  <si>
    <t>09.1.3-CPVA-R-705</t>
  </si>
  <si>
    <t>2.1.3.1.2</t>
  </si>
  <si>
    <t>R107705-230000-1351</t>
  </si>
  <si>
    <t>Jašiūnų lopšelio-darželio "Žilvitis" ugdymo aplinkos modernizavimas</t>
  </si>
  <si>
    <t>2.1.3.1.3</t>
  </si>
  <si>
    <t>R107705-230000-1352</t>
  </si>
  <si>
    <t>Ikimokyklinio ir priešmokyklinio ugdymo prieinamumo didinimas Švenčionių rajone</t>
  </si>
  <si>
    <t>2.1.3.1.4</t>
  </si>
  <si>
    <t>R107705-230000-1353</t>
  </si>
  <si>
    <t>2.1.3.1.5</t>
  </si>
  <si>
    <t>Priemonė: Socialinių paslaugų efektyvumo didinimas</t>
  </si>
  <si>
    <t>2.1.3.2.1</t>
  </si>
  <si>
    <t>R104407-270000-1356</t>
  </si>
  <si>
    <t>Socialinių paslaugų infrastruktūros plėtra Šalčininkų rajone</t>
  </si>
  <si>
    <t>SADM</t>
  </si>
  <si>
    <t>08.1.1-CPVA-R-407</t>
  </si>
  <si>
    <t>2.1.3.2.2</t>
  </si>
  <si>
    <t>R104407-270000-1357</t>
  </si>
  <si>
    <t>Socialinių paslaugų infastruktūros plėtra Trakų rajono savivaldybėje</t>
  </si>
  <si>
    <t>2.1.3.2.3</t>
  </si>
  <si>
    <t>R104407-270000-1358</t>
  </si>
  <si>
    <t>Socialinių paslaugų infrastruktūros plėtra Širvintų rajone</t>
  </si>
  <si>
    <t>2.1.3.2.4</t>
  </si>
  <si>
    <t>R104407-270000-1359</t>
  </si>
  <si>
    <t>Socialinės globos namų senyvo amžiaus žmonėms įrengimas Vilniaus rajono savivaldybės Kalvelių seniūnijos Didžiosios Kuosinės kaime</t>
  </si>
  <si>
    <t>2.1.3.2.5</t>
  </si>
  <si>
    <t>R104000-270000-1360</t>
  </si>
  <si>
    <t>Laikinųjų namų Šv. Stepono 35, Vilnius, socialinių paslaugų infrastruktūros plėtra</t>
  </si>
  <si>
    <t>Vilniaus arkivyskupijos religinė bendruomenė "Caritas"</t>
  </si>
  <si>
    <t>2.1.3.2.6</t>
  </si>
  <si>
    <t>R104000-270000-1361</t>
  </si>
  <si>
    <t>Nakvynės namų A. Kojelavičiaus g. 50 rekonstrukcija</t>
  </si>
  <si>
    <t>Vilniaus miesto nakvynės namai</t>
  </si>
  <si>
    <t>2.1.3.2.7</t>
  </si>
  <si>
    <t>R104407-270000-1362</t>
  </si>
  <si>
    <t>Dienos centras suaugusiems asmenims su negalia Pabradės m.</t>
  </si>
  <si>
    <t>2.1.3.2.8</t>
  </si>
  <si>
    <t>R104407-270000-1363</t>
  </si>
  <si>
    <t>Dienos socialinės globos paslaugų prie Ukmergės nestacionarių socialinių paslaugų centro plėtra</t>
  </si>
  <si>
    <t>2.1.3.2.9</t>
  </si>
  <si>
    <t>R104407-270000-1364</t>
  </si>
  <si>
    <t>Socialinių paslaugų infrastruktūros plėtra Elektrėnų savivaldybėje</t>
  </si>
  <si>
    <t>2.1.3.2.10</t>
  </si>
  <si>
    <t>KT104000-480000-1365</t>
  </si>
  <si>
    <t>Specialiojo transporto priemonių, pritaikyto vežti neįgaliesiems įsigijimas, sumažinant neaktyvių gyventojų dalį Vilniaus rajone</t>
  </si>
  <si>
    <t>Priemonė: Socialinio būsto fondo plėtra</t>
  </si>
  <si>
    <t>2.1.3.3.1</t>
  </si>
  <si>
    <t>R104408-252600-1367</t>
  </si>
  <si>
    <t>Socialinio būsto plėtra</t>
  </si>
  <si>
    <t>08.1.2-CPVA-R-408</t>
  </si>
  <si>
    <t>2.1.3.3.2</t>
  </si>
  <si>
    <t>R104408-250000-1368</t>
  </si>
  <si>
    <t>Socialinio būsto fondo plėtra Vilniaus rajono savivaldybėje</t>
  </si>
  <si>
    <t>2.1.3.3.3</t>
  </si>
  <si>
    <t>R104408-252600-1369</t>
  </si>
  <si>
    <t>Socialinio būsto plėtra Elektrėnų savivaldybėje</t>
  </si>
  <si>
    <t>2.1.3.3.4</t>
  </si>
  <si>
    <t>R104408-250000-1370</t>
  </si>
  <si>
    <t>Socialinio būsto pažeidžiamoms gyventojų grupėms įsigijimas ir pritaikymas</t>
  </si>
  <si>
    <t>2.1.3.3.5</t>
  </si>
  <si>
    <t>R104408-250000-1371</t>
  </si>
  <si>
    <t>Socialinio būsto fondo plėtra Širvintų mieste</t>
  </si>
  <si>
    <t>2.1.3.3.6</t>
  </si>
  <si>
    <t>R104408-250000-1372</t>
  </si>
  <si>
    <t>Socialinio būsto fondo plėtra Švenčionių rajono savivaldybėje</t>
  </si>
  <si>
    <t>2.1.3.3.7</t>
  </si>
  <si>
    <t>R104408-250000-1373</t>
  </si>
  <si>
    <t>Socialinio būsto fondo plėtra Trakų rajono savivaldybėje</t>
  </si>
  <si>
    <t>2.1.3.3.8</t>
  </si>
  <si>
    <t>R104408-260000-1374</t>
  </si>
  <si>
    <t>Socialinio būsto fondo plėtra Šalčininkų rajone</t>
  </si>
  <si>
    <t>Priemonė: Bendrojo lavinimo mokyklų edukacinių erdvių modernizavimas</t>
  </si>
  <si>
    <t>2.1.3.4.1</t>
  </si>
  <si>
    <t>R107725-240000-1376</t>
  </si>
  <si>
    <t>Širvintų sporto mokyklos vidaus patalpų sutvarkymas</t>
  </si>
  <si>
    <t>09.1.3-CPVA-R-725</t>
  </si>
  <si>
    <t>2.1.3.4.2</t>
  </si>
  <si>
    <t>R107725-240000-1377</t>
  </si>
  <si>
    <t>Širvintų meno mokyklos infrastruktūros modernizavimas</t>
  </si>
  <si>
    <t>2.1.3.4.3</t>
  </si>
  <si>
    <t>R107725-240000-1378</t>
  </si>
  <si>
    <t>Ukmergės sporto centro paslaugų plėtra</t>
  </si>
  <si>
    <t>2.1.3.4.4</t>
  </si>
  <si>
    <t>R107725-240000-1379</t>
  </si>
  <si>
    <t>Vilniaus rajono Rudaminos meno mokyklos infrastruktūros modernizavimas</t>
  </si>
  <si>
    <t>2.1.3.4.5</t>
  </si>
  <si>
    <t>R107725-240000-1380</t>
  </si>
  <si>
    <t>Vilniaus miesto savivaldybės neformalųjį švietimą papildančio ugdymo mokyklų infrastruktūros tobulinimas</t>
  </si>
  <si>
    <t xml:space="preserve">Vilniaus m. sav. </t>
  </si>
  <si>
    <t>2.1.3.4.6</t>
  </si>
  <si>
    <t>V107725-240000-1381</t>
  </si>
  <si>
    <t xml:space="preserve">Vilniaus rajono savivaldybės sporto mokyklos administracinio pastato statyba Nemenčinės mieste </t>
  </si>
  <si>
    <t>07.1.50-CPVA-V-725</t>
  </si>
  <si>
    <t>2.1.3.4.7</t>
  </si>
  <si>
    <t>R107724-220000-1382</t>
  </si>
  <si>
    <t>Vilniaus rajono Nemėžio šv. Rapolo Kalinausko gimnazijos edukacinių erdvių modernizavimas</t>
  </si>
  <si>
    <t>09.1.3-CPVA-R-724</t>
  </si>
  <si>
    <t>2.1.3.4.8</t>
  </si>
  <si>
    <t>R107724-220000-1383</t>
  </si>
  <si>
    <t>Vilniaus rajono Rukainių gimnazijos edukacinių erdvių modernizavimas</t>
  </si>
  <si>
    <t>2.1.3.4.9</t>
  </si>
  <si>
    <t>R107724-220000-1384</t>
  </si>
  <si>
    <t>Vilniaus rajono Mickūnų gimnazijos edukacinių erdvių modernizavimas</t>
  </si>
  <si>
    <t>2.1.3.4.10</t>
  </si>
  <si>
    <t>R107724-220000-1385</t>
  </si>
  <si>
    <t>Vilniaus rajono Marijampolio Meilės Lukšienės gimnazijos edukacinių erdvių modernizavimas</t>
  </si>
  <si>
    <t>2.1.3.4.11</t>
  </si>
  <si>
    <t>R107724-220000-1386</t>
  </si>
  <si>
    <t>Šalčininkų Jano Sniadeckio gimnazijos edukacinių erdvių modernizavimas</t>
  </si>
  <si>
    <t>2.1.3.4.12</t>
  </si>
  <si>
    <t>R107724-220000-1387</t>
  </si>
  <si>
    <t>Lauryno Stuokos - Gucevičiaus gimnazijos ugdymo erdvių modernizavimas</t>
  </si>
  <si>
    <t>2.1.3.4.13</t>
  </si>
  <si>
    <t>R107724-220000-1388</t>
  </si>
  <si>
    <t>Ukmergės rajono ugdymo įstaigų aplinkos modernizavimas</t>
  </si>
  <si>
    <t>2.1.3.4.14</t>
  </si>
  <si>
    <t>R107724-220000-1389</t>
  </si>
  <si>
    <t>Vilniaus Aleksandro Puškino vidurinės mokyklos efektyvumo didinimas</t>
  </si>
  <si>
    <t>2.1.3.4.15</t>
  </si>
  <si>
    <t>R107724-220000-1390</t>
  </si>
  <si>
    <t>Lazdynų mokyklos efektyvumo didinimas</t>
  </si>
  <si>
    <t>2.1.3.4.16</t>
  </si>
  <si>
    <t>R107724-220000-1391</t>
  </si>
  <si>
    <t>Vilniaus Gedimino technikos universiteto inžinerijos licėjaus efektyvumo didinimas</t>
  </si>
  <si>
    <t>2.1.3.4.17</t>
  </si>
  <si>
    <t>R107724-220000-1392</t>
  </si>
  <si>
    <t>Vilniaus Simono Stanevičiaus progimnazijos efektyvumo didinimas</t>
  </si>
  <si>
    <t>2.1.3.4.18</t>
  </si>
  <si>
    <t>R107724-220000-1393</t>
  </si>
  <si>
    <t>Vilniaus Antano Vienuolio progimnazijos efektyvumo didinimas</t>
  </si>
  <si>
    <t>2.1.3.4.19</t>
  </si>
  <si>
    <t>R107724-220000-1394</t>
  </si>
  <si>
    <t>Vilniaus Baltupių progimnazijos efektyvumo didinimas</t>
  </si>
  <si>
    <t>2.1.3.4.20</t>
  </si>
  <si>
    <t>R107724-220000-1395</t>
  </si>
  <si>
    <t>Vilniaus Spindulio progimnazijos efektyvumo didinimas</t>
  </si>
  <si>
    <t>2.1.3.4.21</t>
  </si>
  <si>
    <t>R107724-220000-1396</t>
  </si>
  <si>
    <t>Vilniaus Žygimanto Augusto pagrindinės mokyklos efektyvumo didinimas</t>
  </si>
  <si>
    <t>2.1.3.4.22</t>
  </si>
  <si>
    <t>R107724-220000-1397</t>
  </si>
  <si>
    <t>Vilniaus Emilijos Pliaterytės progimnazijos efektyvumo didinimas</t>
  </si>
  <si>
    <t>2.1.3.4.23</t>
  </si>
  <si>
    <t>R107724-220000-1398</t>
  </si>
  <si>
    <t>Vilniaus Žemynos gimnazijos efektyvumo didinimas</t>
  </si>
  <si>
    <t>2.1.3.4.24</t>
  </si>
  <si>
    <t>R107724-220000-1399</t>
  </si>
  <si>
    <t>Vilniaus Ąžuolyno progimnazijos efektyvumo didinimas</t>
  </si>
  <si>
    <t>2.1.3.4.25</t>
  </si>
  <si>
    <t>R107724-220000-1400</t>
  </si>
  <si>
    <t>Vilniaus Jono Basanavičiaus gimnazijos efektyvumo didinimas</t>
  </si>
  <si>
    <t>2.1.3.4.26</t>
  </si>
  <si>
    <t>R107724-220000-1401</t>
  </si>
  <si>
    <t>Vilniaus Jeruzalės progimnazijos efektyvumo didinimas</t>
  </si>
  <si>
    <t>2.1.3.4.27</t>
  </si>
  <si>
    <t>R107724-220000-1402</t>
  </si>
  <si>
    <t>Vilniaus Sofijos Kovalevskajos gimnazijos/progimnazijos efektyvumo didinimas</t>
  </si>
  <si>
    <t>2.1.3.4.28</t>
  </si>
  <si>
    <t>R107724-220000-1403</t>
  </si>
  <si>
    <t>Vilniaus Salomėjos Nėries gimnazijos efektyvumo didinimas</t>
  </si>
  <si>
    <t>2.1.3.4.29</t>
  </si>
  <si>
    <t>R107724-220000-1404</t>
  </si>
  <si>
    <t>Vilniaus Genio progimnazijos efektyvumo didinimas</t>
  </si>
  <si>
    <t>2.1.3.4.30</t>
  </si>
  <si>
    <t>R107724-220000-1405</t>
  </si>
  <si>
    <t>Vilniaus Jono Basanavičiaus progimnazijos efektyvumo didinimas</t>
  </si>
  <si>
    <t>2.1.3.4.31</t>
  </si>
  <si>
    <t>R107724-220000-1406</t>
  </si>
  <si>
    <t>Vilniaus Žemynos progimnazijos efektyvumo didinimas</t>
  </si>
  <si>
    <t>2.1.3.4.32</t>
  </si>
  <si>
    <t>R107724-220000-1407</t>
  </si>
  <si>
    <t>Švenčionių r. Pabradės Ryto gimnazijos edukacinių erdvių efektyvinimas</t>
  </si>
  <si>
    <t>2.1.3.4.33</t>
  </si>
  <si>
    <t>R107724-220000-1408</t>
  </si>
  <si>
    <t>Švenčionių r. Švenčionėlių progimnazijos edukacinių erdvių efektyvinimas</t>
  </si>
  <si>
    <t>2.1.3.4.34</t>
  </si>
  <si>
    <t>R107724-220000-1409</t>
  </si>
  <si>
    <t>Elektrėnų savivaldybės bendrojo ugdymo mokyklų infrastruktūros atnaujinimas</t>
  </si>
  <si>
    <t>2.1.3.4.35</t>
  </si>
  <si>
    <t>R107724-220000-1410</t>
  </si>
  <si>
    <t>Ugdymo kokybės gerinimas Lentvario M. Šimelionio gimnazijoje</t>
  </si>
  <si>
    <t>2.1.3.4.37</t>
  </si>
  <si>
    <t>R107724-220000-1414</t>
  </si>
  <si>
    <t>07.1.50-CPVA-R-724</t>
  </si>
  <si>
    <t>2.1.3.4.38</t>
  </si>
  <si>
    <t>V107724-215000-1415</t>
  </si>
  <si>
    <t>Dieveniškių technologijų ir verslo mokyklos materialinės ir mokymo bazės atnaujinimas, pritaikant ją darbo jėgos perkvalifikavimui</t>
  </si>
  <si>
    <t>Dieveniškių technologijų ir verslo mokykla</t>
  </si>
  <si>
    <t>07.1.50-CPVA-V-724</t>
  </si>
  <si>
    <t>2.1.3.4.43</t>
  </si>
  <si>
    <t>KT107725-240000-1495</t>
  </si>
  <si>
    <t>Sporto salės statyba prie Lentvario pradinės mokyklos</t>
  </si>
  <si>
    <t>07.1.1-CPVA-KT-725</t>
  </si>
  <si>
    <t>Priemonė: Gyventojų aptarnavimo kokybės gerinimas savivaldybių institucijose ir įstaigose</t>
  </si>
  <si>
    <t>2.1.3.5 Gyventojų aptarnavia</t>
  </si>
  <si>
    <t>2.1.3.5.1</t>
  </si>
  <si>
    <t>V103301-500000-1412</t>
  </si>
  <si>
    <t>Valstybinio Vilniaus Gaono žydų muziejaus Istorinės ekspozicijos įrengimas (Pylimo g. 4 esančio pastato pritaikymas):</t>
  </si>
  <si>
    <t>Valstybinis Vilniaus Gaono žydų muziejus</t>
  </si>
  <si>
    <t>05.4.1-CPVA-V-301</t>
  </si>
  <si>
    <t>2.1.3.5.2</t>
  </si>
  <si>
    <t>V103304-500000-1413</t>
  </si>
  <si>
    <t>Lietuvos aklųjų bibliotekos (Skroblų g. 20) modernizavimas</t>
  </si>
  <si>
    <t>Lietuvos aklųjų biblioteka</t>
  </si>
  <si>
    <t>Uždavinys: Sumažinti socialinę įtampą tarp atskirų regiono teritorijų ir visuomenės grupių, užtikrinant socialiai pažeidžiamų visuomenės grupių integraciją ir pagrindinių paslaugų šioms grupėms prieinamumą (kokybiškas ir nebrangias paslaugas)</t>
  </si>
  <si>
    <t>Sumažinti socialinę įtampą tarp atskirų regiono teritorijų ir visuomenės grupių, užtikrinant socialiai pažeidžiamų visuomenės grupių integraciją ir pagrindinių paslaugų šioms grupėms prieinamumą (kokybiškas ir nebrangias paslaugas administracija</t>
  </si>
  <si>
    <t>Priemonė: Tautinių mažumų paveldą reprezentuojančių kultūros objektų atkūrimas ir sutvarkymas</t>
  </si>
  <si>
    <t>2.1.4.1 Tautinių mažumų paveldąa</t>
  </si>
  <si>
    <t>2.1.4.1.1</t>
  </si>
  <si>
    <t>R103302-440000-1416</t>
  </si>
  <si>
    <t>Glitiškių dvaro atnaujinimas pritaikant kultūros paslaugų teikimui ir kitoms bendruomenės reikmėms</t>
  </si>
  <si>
    <t>Priemonė: Nestacionarių socialinių paslaugų plėtra</t>
  </si>
  <si>
    <t>Priemonė: Visuomenės sveikatos priežiūros kokybės ir prieinamumo gerinimas</t>
  </si>
  <si>
    <t>2.1.4.3.1</t>
  </si>
  <si>
    <t>R106630-470000-1419</t>
  </si>
  <si>
    <t>Sveikos gyvensenos skatinimas Elektrėnų savivaldybėje</t>
  </si>
  <si>
    <t>Elektrėnų savivaldybės visuomenės sveikatos biuras</t>
  </si>
  <si>
    <t>SAM</t>
  </si>
  <si>
    <t>08.4.2-ESFA-R-630</t>
  </si>
  <si>
    <t>2.1.4.3.2</t>
  </si>
  <si>
    <t>R106630-470000-1420</t>
  </si>
  <si>
    <t>Sveikatos ugdymo priemonių gerinimas Šalcininkų rajone</t>
  </si>
  <si>
    <t>2.1.4.3.3</t>
  </si>
  <si>
    <t>R106630-470000-1421</t>
  </si>
  <si>
    <t>Sveikos gyvensenos skatinimas Širvintų rajone</t>
  </si>
  <si>
    <t>2.1.4.3.4</t>
  </si>
  <si>
    <t>R106630-470000-1422</t>
  </si>
  <si>
    <t>Sveikos gyvensenos skatinimas ir moksleivių sveikatos raštingumo ugdymas Vilniaus rajone</t>
  </si>
  <si>
    <t>2.1.4.3.5</t>
  </si>
  <si>
    <t>R106630-470000-1423</t>
  </si>
  <si>
    <t>Sveikos gyvensenos skatinimas Ukmergės rajone</t>
  </si>
  <si>
    <t xml:space="preserve">Ukmergės rajono savivaldybės visuomenės sveikatos biuras
</t>
  </si>
  <si>
    <t>2.1.4.3.6</t>
  </si>
  <si>
    <t>R106630-470000-1424</t>
  </si>
  <si>
    <t>Sveikos gyvensenos skatinimas Trakų rajono savivaldybėje</t>
  </si>
  <si>
    <t>2.1.4.3.7</t>
  </si>
  <si>
    <t>R106630-470000-1425</t>
  </si>
  <si>
    <t>Sveikos gyvensenos skatinimas Švenčionių rajone</t>
  </si>
  <si>
    <t>2.1.4.3.8</t>
  </si>
  <si>
    <t>R106630-470000-1426</t>
  </si>
  <si>
    <t>Sveikos gyvensenos skatinimas ir moksleivių sveikatos raštingumo ugdymas Vilniaus mieste</t>
  </si>
  <si>
    <t>Vilniaus miesto savivaldybės visuomenės sveikatos biuras</t>
  </si>
  <si>
    <t>2.1.4.3.9</t>
  </si>
  <si>
    <t>R106615-470000-1427</t>
  </si>
  <si>
    <t>DOTS kabineto teikiamų paslaugų plėtra Elektrėnų savivaldybėje</t>
  </si>
  <si>
    <t>08.4.2-ESFA-R-615</t>
  </si>
  <si>
    <t>2020</t>
  </si>
  <si>
    <t>2.1.4.3.10</t>
  </si>
  <si>
    <t>R106615-470000-1428</t>
  </si>
  <si>
    <t>Priemonių, užtikrinančių ambulatorinių asmens sveikatos priežiūros paslaugų teikimo prieinamumą tuberkuliozės srityje gerinimas</t>
  </si>
  <si>
    <t>2021</t>
  </si>
  <si>
    <t>2.1.4.3.11</t>
  </si>
  <si>
    <t>R106615-470000-1429</t>
  </si>
  <si>
    <t>Ambulatorinių sveikatos priežiūros paslaugų prieinamumo didinimas sergantiems tuberkulioze Širvintų rajone</t>
  </si>
  <si>
    <t>2022</t>
  </si>
  <si>
    <t>2.1.4.3.12</t>
  </si>
  <si>
    <t>R106615-470000-1430</t>
  </si>
  <si>
    <t>Priemonių, gerinančių ambulatorinių sveikatos priežiūros paslaugų prieinamumą tuberkulioze sergantiems Vilniaus rajono gyventojams, įgyvendinimas</t>
  </si>
  <si>
    <t>2.1.4.3.13</t>
  </si>
  <si>
    <t>R106615-470000-1431</t>
  </si>
  <si>
    <t>Ambulatorinių sveikatos priežiūros paslaugų gerinimas tuberkulioze sergantiems asmenis Ukmergės rajone</t>
  </si>
  <si>
    <t>VšĮ Ukmergės pirminės sveikatos priežoūros centras</t>
  </si>
  <si>
    <t>2.1.4.3.14</t>
  </si>
  <si>
    <t>R106615-470000-1432</t>
  </si>
  <si>
    <t>2.1.4.3.15</t>
  </si>
  <si>
    <t>R106615-470000-1433</t>
  </si>
  <si>
    <t>Ambulatorinių sveikatos priežiūros paslaugų prieinamumo gerinimas tuberkulioze sergantiems asmenims Švenčionių rajone</t>
  </si>
  <si>
    <t>2019</t>
  </si>
  <si>
    <t>2.1.4.3.16</t>
  </si>
  <si>
    <t>R106615-470000-1434</t>
  </si>
  <si>
    <t>VšĮ Centro poliklinikos DOTS kabineto teikiamų paslaugų plėtra Vilniaus mieste</t>
  </si>
  <si>
    <t>VšĮ Vilniaus rajono centrinė poliklinika</t>
  </si>
  <si>
    <t>2.1.4.3.17</t>
  </si>
  <si>
    <t>R106609-270000-1435</t>
  </si>
  <si>
    <t>Šalčininkų pirminės sveikatos priežiūros centro paslaugų prieinamumo ir kokybės gerinimas</t>
  </si>
  <si>
    <t xml:space="preserve">08.1.3-CPVA-R-609 </t>
  </si>
  <si>
    <t>2.1.4.3.18</t>
  </si>
  <si>
    <t>R106609-270000-1436</t>
  </si>
  <si>
    <t>Eišiškių asmens sveikatos priežiūros centro pirminės asmens sveikatos priežiūros paslaugų prieinamumo ir kokybės gerinimas</t>
  </si>
  <si>
    <t>2.1.4.3.19</t>
  </si>
  <si>
    <t>R106609-270000-1437</t>
  </si>
  <si>
    <t>Pirminės asmens sveikatos priežiūros veiklos efektyvumo didinimas Nemenčinės poliklinikoje</t>
  </si>
  <si>
    <t>VšĮ Vilniaus rajono Nemenčinės poliklinika</t>
  </si>
  <si>
    <t>2.1.4.3.20</t>
  </si>
  <si>
    <t>R106609-270000-1438</t>
  </si>
  <si>
    <t>2.1.4.3.21</t>
  </si>
  <si>
    <t>R106609-270000-1439</t>
  </si>
  <si>
    <t>Pirminės asmens sveikatos priežiūros veiklos efektyvumo didinimas Vilniaus rajone</t>
  </si>
  <si>
    <t>2.1.4.3.22</t>
  </si>
  <si>
    <t>R106609-270000-1440</t>
  </si>
  <si>
    <t>Pirminės asmens sveikatos priežiūros veiklos efektyvumo didinimas Trakų rajono savivaldybėje</t>
  </si>
  <si>
    <t>2.1.4.3.23</t>
  </si>
  <si>
    <t>R106609-270000-1441</t>
  </si>
  <si>
    <t>UAB InMedica pirminės asmens sveikatos priežiūros veiklos efektyvumo didinimas</t>
  </si>
  <si>
    <t>UAB InMedica</t>
  </si>
  <si>
    <t>2.1.4.3.24</t>
  </si>
  <si>
    <t>R106609-270000-1442</t>
  </si>
  <si>
    <t>Pirminės asmens sveikatos priežiūros veiklos efektyvumo didinimas Širvintų rajono pirminės sveikatos priežiūros centre</t>
  </si>
  <si>
    <t>08.1.3-CPVA-R-609</t>
  </si>
  <si>
    <t>2.1.4.3.25</t>
  </si>
  <si>
    <t>R106609-270000-1443</t>
  </si>
  <si>
    <t>Pirminės asmens sveikatos priežiūros efektyvumo didinimas UAB Mūsų šeimos klinika</t>
  </si>
  <si>
    <t>UAB Mūsų šeimos klinika</t>
  </si>
  <si>
    <t>2.1.4.3.26</t>
  </si>
  <si>
    <t>R106609-270000-1444</t>
  </si>
  <si>
    <t>UAB "Gruodė" pirminės asmens sveikatos paslaugų teikimo modernizavimas</t>
  </si>
  <si>
    <t>UAB "Gruodė"</t>
  </si>
  <si>
    <t>2.1.4.3.27</t>
  </si>
  <si>
    <t>R106609-270000-1445</t>
  </si>
  <si>
    <t>Pirminės asmens sveikatos priežiūros veiklos efektyvumo didinimas  Ukmergės pirminės sveikatos priežiūros centre</t>
  </si>
  <si>
    <t>2.1.4.3.28</t>
  </si>
  <si>
    <t>R106609-270000-1446</t>
  </si>
  <si>
    <t>Pirminės asmens sveikatos priežiūros veiklos efektyvumo didinimas Švenčionių rajone</t>
  </si>
  <si>
    <t>VšĮ Švenčionių pirminės sveikatos priežiūros centras</t>
  </si>
  <si>
    <t>2.1.4.3.29</t>
  </si>
  <si>
    <t>R106609-270000-1447</t>
  </si>
  <si>
    <t>Pirminės asmens sveikatos priežiūros paslaugų kokybės ir prieinamumo gerinimas Elektrėnų savivaldybės gyventojams</t>
  </si>
  <si>
    <t>2.1.4.3.30</t>
  </si>
  <si>
    <t>R106609-270000-1448</t>
  </si>
  <si>
    <t>2.1.4.3.31</t>
  </si>
  <si>
    <t>R106609-270000-1449</t>
  </si>
  <si>
    <t xml:space="preserve">Pirminės asmens sveikatos priežiūros veiklos efektyvumo ir paslaugų kokybės gerinimas VšĮ Vilniaus miesto klinikinės ligoninės poliklinikoje </t>
  </si>
  <si>
    <t xml:space="preserve">VšĮ Vilniaus miesto klinikinė ligoninė </t>
  </si>
  <si>
    <t>2.1.4.3.32</t>
  </si>
  <si>
    <t>R106609-270000-1450</t>
  </si>
  <si>
    <t>Pirminės asmens sveikatos priežiūros veiklos efektyvumo didinimas VšĮ Lazdynų poliklinikoje</t>
  </si>
  <si>
    <t xml:space="preserve">VšĮ Lazdynų poliklinika </t>
  </si>
  <si>
    <t>2.1.4.3.33</t>
  </si>
  <si>
    <t>R106609-270000-1451</t>
  </si>
  <si>
    <t>Pagerinti VšĮ Naujininkų poliklinikos teikiamų paslaugų kokybę ir prieinamumą vaikų ligų, neįgaliųjų ir sveiko senėjimo srityse.</t>
  </si>
  <si>
    <t>VšĮ Naujininkų poliklinika</t>
  </si>
  <si>
    <t>2.1.4.3.34</t>
  </si>
  <si>
    <t>R106609-270000-1452</t>
  </si>
  <si>
    <t>Pirminės asmens sveikatos priežiūros veiklos efektyvumo didinimas VšĮ Naujosios Vilnios poliklinikoje</t>
  </si>
  <si>
    <t xml:space="preserve">VšĮ Naujosios Vilnios poliklika </t>
  </si>
  <si>
    <t>2.1.4.3.35</t>
  </si>
  <si>
    <t>R106609-270000-1453</t>
  </si>
  <si>
    <t>Pirminės asmens sveikatos priežiūros veiklos efektyvumo didinimas VšĮ Grigiškių sveikatos priežiūros centre</t>
  </si>
  <si>
    <t xml:space="preserve">VšĮ Grigiškių sveikatos priežiūros centras </t>
  </si>
  <si>
    <t>2.1.4.3.36</t>
  </si>
  <si>
    <t>R106609-270000-1454</t>
  </si>
  <si>
    <t>Pirminės asmens sveikatos priežiūros veiklos efektyvumo didinimas VšĮ Šeškinės poliklinikoje</t>
  </si>
  <si>
    <t xml:space="preserve">VšĮ Šeškinės poliklinika </t>
  </si>
  <si>
    <t>2.1.4.3.37</t>
  </si>
  <si>
    <t>R106609-270000-1455</t>
  </si>
  <si>
    <t>Pirminės asmens sveikatos priežiūros veiklos efektyvumo didinimas VšĮ Centro poliklinikoje</t>
  </si>
  <si>
    <t xml:space="preserve">VšĮ Centro poliklinika </t>
  </si>
  <si>
    <t>2.1.4.3.38</t>
  </si>
  <si>
    <t>R106609-270000-1456</t>
  </si>
  <si>
    <t xml:space="preserve">Pirminės asmens sveikatos priežiūros veiklos efektyvumo didinimas Všį Karoliniškių poliklinikoje. </t>
  </si>
  <si>
    <t xml:space="preserve">VšĮ Karoliniškių poliklinika </t>
  </si>
  <si>
    <t>2.1.4.3.39</t>
  </si>
  <si>
    <t>R106609-270000-1457</t>
  </si>
  <si>
    <t>VšĮ Antakalnio poliklinikos teikiamų pirminės ambulatorinės asmens sveikatos priežiūros paslaugų efektyvumo didinimas</t>
  </si>
  <si>
    <t xml:space="preserve">VšĮ Antakalnio poliklinika </t>
  </si>
  <si>
    <t>2.1.4.3.40</t>
  </si>
  <si>
    <t>R106609-270000-1458</t>
  </si>
  <si>
    <t>2.1.4.3.41</t>
  </si>
  <si>
    <t>R106609-270000-1459</t>
  </si>
  <si>
    <t xml:space="preserve">UAB "Šnipiškių medicinos centras"
</t>
  </si>
  <si>
    <t>2.1.4.3.42</t>
  </si>
  <si>
    <t>R106609-270000-1460</t>
  </si>
  <si>
    <t xml:space="preserve">UAB "Alicija ir partneriai"
</t>
  </si>
  <si>
    <t>2.1.4.3.43</t>
  </si>
  <si>
    <t>R106609-270000-1461</t>
  </si>
  <si>
    <t xml:space="preserve">UAB "AND klinika"
</t>
  </si>
  <si>
    <t>2.1.4.3.44</t>
  </si>
  <si>
    <t>R106609-270000-1462</t>
  </si>
  <si>
    <t>Vilniaus miesto gyventojų sveikatos priežiūros bei profilaktikos priemonių kokybės pagerinimas modernizuojant Mano sveikatos centras, VšĮ</t>
  </si>
  <si>
    <t xml:space="preserve">VšĮ Mano sveikatos centras
</t>
  </si>
  <si>
    <t>2.1.4.3.45</t>
  </si>
  <si>
    <t>R106609-270000-1463</t>
  </si>
  <si>
    <t xml:space="preserve">UAB "MediCa klinika"
</t>
  </si>
  <si>
    <t>2.1.4.3.46</t>
  </si>
  <si>
    <t>R106609-270000-1464</t>
  </si>
  <si>
    <t>UAB Baltupių šeimos medicinos centro pirminės asmens sveikatos priežiūros veiklos gerinimas ir ambulatorinių slaugos paslaugų namuose plėtra</t>
  </si>
  <si>
    <t xml:space="preserve">UAB Baltupių ŠMC
</t>
  </si>
  <si>
    <t>2.1.4.3.47</t>
  </si>
  <si>
    <t>R106609-270000-1465</t>
  </si>
  <si>
    <t>UAB Pašilaičių šeimos medicinos centro teikiamų paslaugų prieinamumo ir kokybės gerinimas vaikų sveikatos stiprinimo ir sveiko senėjimo srityse</t>
  </si>
  <si>
    <t xml:space="preserve">UAB Pašilaičių šeimos medicinos centras
</t>
  </si>
  <si>
    <t>2.1.4.3.48</t>
  </si>
  <si>
    <t>R106609-270000-1466</t>
  </si>
  <si>
    <t>VšĮ Balsių šeimos medicinos centro pirminės asmens sveikatos priežiūros veiklos efektyvumo didinimas ir ambulatorinių slaugos paslaugų namuose plėtra.</t>
  </si>
  <si>
    <t xml:space="preserve">VšĮ Balsių šeimos medicinos centras
</t>
  </si>
  <si>
    <t>2.1.4.3.49</t>
  </si>
  <si>
    <t>R106609-270000-1467</t>
  </si>
  <si>
    <t>Infrastruktūros, skirtos pirminės asmens sveikatos priežiūros paslaugų efektyvumo didinimui, modernizavimas VUL Santaros klinikose</t>
  </si>
  <si>
    <t>VšĮ VU ligoninės Santaros klinikos</t>
  </si>
  <si>
    <t>2.1.4.3.50</t>
  </si>
  <si>
    <t>R106609-270000-1468</t>
  </si>
  <si>
    <t>Pirminės asmens sveikatos priežiūros veiklos efektyvumo didinimas LR VRM Medicinos centre.</t>
  </si>
  <si>
    <t xml:space="preserve">VRM poliklinika
</t>
  </si>
  <si>
    <t>2.1.4.3.51</t>
  </si>
  <si>
    <t>R106609-270000-1469</t>
  </si>
  <si>
    <t>UAB InMedica šeimos klinikų Vilniaus mieste veiklos efektyvumo didinimas</t>
  </si>
  <si>
    <t xml:space="preserve">UAB InMedika klinika
</t>
  </si>
  <si>
    <t>2.1.4.3.52</t>
  </si>
  <si>
    <t>R106609-270000-1471</t>
  </si>
  <si>
    <t xml:space="preserve">UAB " Endemik" </t>
  </si>
  <si>
    <t>2.1.4.3.53</t>
  </si>
  <si>
    <t>R106609-270000-1472</t>
  </si>
  <si>
    <t>Pirminės asmens sveikatos priežiūros veiklos efektyvumo didinimas UAB "Teragyda"</t>
  </si>
  <si>
    <t>UAB "Teragyda"</t>
  </si>
  <si>
    <t>2.1.4.3.54</t>
  </si>
  <si>
    <t>R106609-270000-1473</t>
  </si>
  <si>
    <t>Pirminės asmens sveikatos priežiūros veiklos efektyvumo didinimas UAB "Vilkmergės klinika"</t>
  </si>
  <si>
    <t>UAB "Vilkmergės klinika"</t>
  </si>
  <si>
    <t>P.B.238</t>
  </si>
  <si>
    <t>Sukurtos arba atnaujuntos atviros erdvės miestų vietovėse</t>
  </si>
  <si>
    <t>P.B.239</t>
  </si>
  <si>
    <t>Pastatyti arba atnaujinti viešieji arba komerciniai pastatai miesto vietovėse</t>
  </si>
  <si>
    <t>P.S. 415</t>
  </si>
  <si>
    <t>P.S. 416</t>
  </si>
  <si>
    <t>P.N. 910</t>
  </si>
  <si>
    <t>R.N.907</t>
  </si>
  <si>
    <t>R.S.397</t>
  </si>
  <si>
    <t>Valstybės ir savivaldybių institucijų ir įstaigų, pagal veiksmų programą ESF lėšomis įgyvendinusių paslaugų ir (ar) aptarnavimo kokybei gerinti skirtas priemones, dalis</t>
  </si>
  <si>
    <t>P.N.304</t>
  </si>
  <si>
    <t>Sukurtos arba atnaujintos atviros erdvės miestų vietovėse</t>
  </si>
  <si>
    <t>P.B. 239</t>
  </si>
  <si>
    <t>Pastatyti arba atnaujinti viešieji arba komerciniai pastatai miestų vietovėse</t>
  </si>
  <si>
    <t>P.S.364</t>
  </si>
  <si>
    <t>Naujos atviros erdvės vietovėse nuo 1 iki 6 tūkst. gyv. (išskyrus savivaldybių centrus)</t>
  </si>
  <si>
    <t>P.S.365</t>
  </si>
  <si>
    <t>Atnaujinti ir (ar) pritaikyti naujai paskirčiai pastatai ir statiniai kaimo vietovėse</t>
  </si>
  <si>
    <t>P.S.335</t>
  </si>
  <si>
    <t>Sutvarkytis, įrengti ir ptitaikyti lankymui gamtos ir kultūros paveldo objektai ir teritorijos</t>
  </si>
  <si>
    <t>P.B.209</t>
  </si>
  <si>
    <t>Numatomo apsilankymų remiamuose kultūros ir gamtos paveldo abjektuose bei turistų traukos vietose skaičiaus padidėjimas</t>
  </si>
  <si>
    <t>29897,00</t>
  </si>
  <si>
    <t>O.3</t>
  </si>
  <si>
    <t>veiksmų kuriais remiamos investicijos į mažos apimties infrastruktūrą skaičius (planuojamų sutvarkyti objektų skaičius)</t>
  </si>
  <si>
    <t>O.15</t>
  </si>
  <si>
    <t>Gyventojų, kurie naudojasi geresnėmis paslaugomis/infrastruktūra, skaičius (gyventojų skaičius (kaimo vietovėje, kurioje planuojama sutvarkyti objektą (-us))</t>
  </si>
  <si>
    <t>SO12.1</t>
  </si>
  <si>
    <t>Regioninio planavimo būdu įgyvendintų mažos apimties infrastruktūros projektų skaičius (regioninių projektų skaičius)</t>
  </si>
  <si>
    <t>Naujos atviros erdvės vietovėse nuo 1 iki 6 tūkst.gyv. (išskyrus savivaldybių centrus) kv.m.</t>
  </si>
  <si>
    <t>Atnaujinti ir (ar) pritaikyti naujai paskirčiai pastatai ir statiniai kaimo vietovėse kv.m.</t>
  </si>
  <si>
    <t>Naujos atviros erdvės vietovėse nuo 1 iki 6 tūkst.gyv. (išskyrus savivaldybių centrus) kv.m</t>
  </si>
  <si>
    <t>Naujos atviros erdvės vietovės nuo 1 iki 6 tūkst.gyv. (išskyrus savivaldybių centrus) (kv. m.)</t>
  </si>
  <si>
    <t>Sukurtos arba atnaujintos atviros erdvės miestų vietovėse (kv m.)</t>
  </si>
  <si>
    <t>Modernizuoti kultūros infrastruktūros objektai</t>
  </si>
  <si>
    <t>R.N.091</t>
  </si>
  <si>
    <t>Teritorijų, kuriose įgyvendintos kraštovaizdžio formavimo priemonės, plotas, HA</t>
  </si>
  <si>
    <t>20</t>
  </si>
  <si>
    <t>P.S.338</t>
  </si>
  <si>
    <t>Išsaugoti, sutvarkyti ar atkurti įvairaus teritorinio lygmens kraštovaizdžio arealai (skaičius)</t>
  </si>
  <si>
    <t>P.N. 092</t>
  </si>
  <si>
    <t>Kraštovaizdžio ir (ar) gamtinio karkaso formavimo aspektais pakeisti ar pakoreguoti savivaldybių ar jų dalių bendrieji planai</t>
  </si>
  <si>
    <t>P.N.093</t>
  </si>
  <si>
    <t>Likviduoti kraštovaizdį darkantys bešeimininkiai apleisti statiniai ir įrenginiai</t>
  </si>
  <si>
    <t>P.N.094</t>
  </si>
  <si>
    <t>Rekultivuotos, atvirais kasiniai pažeistos žemės</t>
  </si>
  <si>
    <t>Teritorijų, kuriuose įgyvendintos kraštovaizdžio formavimo priemonės, plotas, HA</t>
  </si>
  <si>
    <t>Teritorijų kuriose įgyvendintos kraštovaizdžio formavimo priemonės, potas, ha</t>
  </si>
  <si>
    <t>R.N. 091</t>
  </si>
  <si>
    <t>P.N. 817</t>
  </si>
  <si>
    <t>Įrengti ženklinimo infrastruktūros objektai</t>
  </si>
  <si>
    <t xml:space="preserve">Įrengti ženklinimo infrastruktūros objektai </t>
  </si>
  <si>
    <t>Įrengti ženklinimo infrastruktūros priemones</t>
  </si>
  <si>
    <t>P.B.214</t>
  </si>
  <si>
    <t>Bendras rekonstruotų arba atnaujintų kelių ilgis</t>
  </si>
  <si>
    <t>R.S.342</t>
  </si>
  <si>
    <t>Sugaištas kelionės automobilių keliais (išskyrus TEN-T kelius) laikas</t>
  </si>
  <si>
    <t>P.S.342</t>
  </si>
  <si>
    <t>Įdiegtos saugų eismą gerinančios ir aplinkosaugos priemonės</t>
  </si>
  <si>
    <t>P.N.508</t>
  </si>
  <si>
    <t>Bendras naujai nutiestų kelių ilgis</t>
  </si>
  <si>
    <t xml:space="preserve">Bendras rekonstruotų arba atnaujintų kelių ilgis </t>
  </si>
  <si>
    <t>Sugaištas kelionės automobilių kelias (išskirus TEN-T kelius) laikas</t>
  </si>
  <si>
    <t xml:space="preserve">Įdiegtos saugų eismą gerinančios ir aplinkosaugos priemonės </t>
  </si>
  <si>
    <t>Bendras rekonstruotų arba atnaujintų kelių ilgis, km</t>
  </si>
  <si>
    <t>P.S.321</t>
  </si>
  <si>
    <t>Įrengtų naujų dviračių ir / ar pėsčiųjų takų ir / ar trasų ilgis</t>
  </si>
  <si>
    <t>Įrengtų naujų dviračių ir/ar pėsčiųjų takų ir/ar trasų ilgis</t>
  </si>
  <si>
    <t>P.S.322</t>
  </si>
  <si>
    <t>Rekonstruotų dviračių ir /ar pėsčiųjų takų ir / ar trasų ilgis</t>
  </si>
  <si>
    <t>Rekonstruotų dviračių ir / ar pėsčiųjų takų ir / ar trasų ilgis</t>
  </si>
  <si>
    <t>P.S. 325</t>
  </si>
  <si>
    <t>Įsigytos naujos ekologiškos viešojo transporto priemonės</t>
  </si>
  <si>
    <t>Ekologiško viešojo transporto įsigijimas Trakų rajone</t>
  </si>
  <si>
    <t xml:space="preserve">P.S.325 </t>
  </si>
  <si>
    <t>P.S.323</t>
  </si>
  <si>
    <t>Įgyvendintos darnaus judumo priemonės</t>
  </si>
  <si>
    <t xml:space="preserve">P.N.509 </t>
  </si>
  <si>
    <t>Įrengtos elektromobilių įkrovimo prieigos</t>
  </si>
  <si>
    <t>P.S.324</t>
  </si>
  <si>
    <t>Įdiegtos intelektinės transporto sistemos</t>
  </si>
  <si>
    <t>P.N.507</t>
  </si>
  <si>
    <t>Parengti darnaus judumo mieste planai</t>
  </si>
  <si>
    <t>P.S.343</t>
  </si>
  <si>
    <t>Įdiegtos saugų eismą gerinančios ir aplinkosaugos priemonės, iš kurių: geležinkelių pervažose</t>
  </si>
  <si>
    <t>P.N. 050</t>
  </si>
  <si>
    <t xml:space="preserve">Gyventojai, kuriems teikiamos vandens tiekimo paslaugos naujai pastatytais geriamojo vandens tiekimo tinklais </t>
  </si>
  <si>
    <t>P.N.051</t>
  </si>
  <si>
    <t xml:space="preserve">Gyventojai, kuriems teikiamos vandens tiekimo paslaugos iš naujai pastatytų ir (arba) rekonstruotų geriamojo vandens gerinimo įrenginių </t>
  </si>
  <si>
    <t>P.N.053</t>
  </si>
  <si>
    <t>Gyventojai, kuriems teikiamos paslaugos naujai pastatytais nuotekų surinkimo tinklais</t>
  </si>
  <si>
    <t>P.N.054</t>
  </si>
  <si>
    <t xml:space="preserve">Gyventojai, kuriems teikiamos nuotekų valymo paslaugos naujai pastatytais ir (arba) rekonstruotais nuotekų valymo įrenginiais </t>
  </si>
  <si>
    <t>P.S.333</t>
  </si>
  <si>
    <t>Rekonstruotų vandens tiekimo ir nuotekų surinkimo tinklų ilgis</t>
  </si>
  <si>
    <t>P.N.050</t>
  </si>
  <si>
    <t xml:space="preserve">5 612,00
</t>
  </si>
  <si>
    <t xml:space="preserve">257,0
</t>
  </si>
  <si>
    <t>P.S.328</t>
  </si>
  <si>
    <t>Lietaus nuotėkio plotas, iš kurio surenkamam paviršiniam (lietaus) vandeniui tvarkyti, įrengta ir (ar) rekonstruota infrastruktūra (ha)</t>
  </si>
  <si>
    <t>P.N.028</t>
  </si>
  <si>
    <t xml:space="preserve">Inventorizuota neapkaityto paviršinių nuotekų nuoakyno dalis </t>
  </si>
  <si>
    <t>5.608</t>
  </si>
  <si>
    <t>Pastatyti arba atnaujinti viešieji arba komerciniai pastatai miesto vietovėse, m2</t>
  </si>
  <si>
    <t>P.S.329</t>
  </si>
  <si>
    <t xml:space="preserve">Sukurti / pagerinti atskiro komunalinių atliekų surinkimo pajėgumai (tonos/metai) </t>
  </si>
  <si>
    <t>P.S.380</t>
  </si>
  <si>
    <t>Pagal veiksmų programą ERPF lėšomis sukurtos naujos ikimokyklinio ir priešmokyklinio ugdymo vietos</t>
  </si>
  <si>
    <t>P.N.717</t>
  </si>
  <si>
    <t>Pagal veiksmų programą ERPF lėšomis atnaujintos ikimokyklinio ir priešmokyklinio ugdymo mokyklos</t>
  </si>
  <si>
    <t>P.N.743</t>
  </si>
  <si>
    <t xml:space="preserve">Pagal veiksmų programą ERPF lėšomis atnaujintos ikimokyklinio ir/ar priešmokyklinio ugdymo grupės </t>
  </si>
  <si>
    <t>P.B. 235</t>
  </si>
  <si>
    <t>Pagal veiksmų programą ERPF lėšomis atnaujintos ikimokyklinio ugdymo mokyklos</t>
  </si>
  <si>
    <t>Pagal veiksmų programą ERPF lėšomis atnaujintos ikimokyklinio ir/ar priešmokyklinio ugdymo grupės</t>
  </si>
  <si>
    <t xml:space="preserve">P.S. 380 </t>
  </si>
  <si>
    <t>P.S.361</t>
  </si>
  <si>
    <t>Investicijas gavusių socialinių paslaugų infrastruktūros objektų skaičius</t>
  </si>
  <si>
    <t>R.N.403</t>
  </si>
  <si>
    <t>Tikslinių grupių asmenys, gavę tiesioginės naudos iš investicijų į socialinių paslaugų infrastruktūrą</t>
  </si>
  <si>
    <t>R.N.404</t>
  </si>
  <si>
    <t>Investicijas gavusiose įstaigose esančios vietos socialinių paslaugų gavėjams</t>
  </si>
  <si>
    <t>130</t>
  </si>
  <si>
    <t>P.S.362</t>
  </si>
  <si>
    <t>Naujai įrengti ar įsigyti socialiniai būstai</t>
  </si>
  <si>
    <t>P.B.235</t>
  </si>
  <si>
    <t>Investicijas gavusios vaikų priežiūros arba švietimo infrastruktūros pajėgumas</t>
  </si>
  <si>
    <t>P.N.723</t>
  </si>
  <si>
    <t>Atnaujintos neformaliojo ugdymo įstaigos</t>
  </si>
  <si>
    <t>P.N.722</t>
  </si>
  <si>
    <t>Pagal veiksmų programą ERPF lėšomis atnaujintos bendrojo ugdymo mokyklos</t>
  </si>
  <si>
    <t xml:space="preserve">
221</t>
  </si>
  <si>
    <t xml:space="preserve">
230</t>
  </si>
  <si>
    <t xml:space="preserve">
744</t>
  </si>
  <si>
    <t>P.N. 722</t>
  </si>
  <si>
    <t xml:space="preserve">
1121</t>
  </si>
  <si>
    <t xml:space="preserve">
964
</t>
  </si>
  <si>
    <t xml:space="preserve">
519</t>
  </si>
  <si>
    <t xml:space="preserve">
890</t>
  </si>
  <si>
    <t xml:space="preserve">
509</t>
  </si>
  <si>
    <t xml:space="preserve">
20</t>
  </si>
  <si>
    <t>P.S.372</t>
  </si>
  <si>
    <t>Tikslinių grupių asmenys, kurie dalyvavo informavimo, švietimo ir mokymo renginiuose bei sveikatos raštingumą didinančiose veiklose</t>
  </si>
  <si>
    <t>P.N.671</t>
  </si>
  <si>
    <t>Modernizuoti savivaldybių visuomenės sveikatos biurai</t>
  </si>
  <si>
    <t xml:space="preserve">Modernizuoti savivaldybių visuomenės sveikatos biurai </t>
  </si>
  <si>
    <t xml:space="preserve">Tikslinių grupių asmenys, kurie dalyvavo informavimo, švietimo ir mokymo renginiuose bei sveikatos raštingumą didinančiose veiklose
</t>
  </si>
  <si>
    <t>P.N. 604</t>
  </si>
  <si>
    <t>Tuberkulioze sergantys pacientai, kuriems buvo suteiktos socialinės paramos priemonės (maisto talonų dalinimas ir kelionės išlaidų kompensavimas) tuberkuliozės ambulatorinio gydymo metu</t>
  </si>
  <si>
    <t>P.B. 236</t>
  </si>
  <si>
    <t>Gyventojai, turintys galimybę pasinaudoti pagerintomis sveikatos priežiūros paslaugomis</t>
  </si>
  <si>
    <t>P.S. 363</t>
  </si>
  <si>
    <t>Viešąsias sveikatos priežiūros paslaugas teikiančios įstaigos, kuriose pagerinta paslaugų teikimo infrastruktūra, skaičius</t>
  </si>
  <si>
    <t>P.B.236</t>
  </si>
  <si>
    <t>P.S.363</t>
  </si>
  <si>
    <t>Viešasias sveikatos priežiūros paslaugas teikiančios įstaigos, kuriose pagerinta paslaugų teikimo infrastruktūra, skaičius</t>
  </si>
  <si>
    <t>Prioritetas: Aukšta
 gyvenimo kokybė</t>
  </si>
  <si>
    <t>1.</t>
  </si>
  <si>
    <t>2.1.4.4</t>
  </si>
  <si>
    <t>2.1.4.5</t>
  </si>
  <si>
    <t>2.1.4.6</t>
  </si>
  <si>
    <t>2.1.4.7</t>
  </si>
  <si>
    <t>2.1.4.8</t>
  </si>
  <si>
    <t>2.1.4.9</t>
  </si>
  <si>
    <t>2.1.4.10</t>
  </si>
  <si>
    <t>2.1.4.11</t>
  </si>
  <si>
    <t>2.1.4.12</t>
  </si>
  <si>
    <t>2.1.4.13</t>
  </si>
  <si>
    <t>2.1.4.14</t>
  </si>
  <si>
    <t>2.1.4.15</t>
  </si>
  <si>
    <t>2.1.4.16</t>
  </si>
  <si>
    <t>2.1.4.17</t>
  </si>
  <si>
    <t>2.1.4.18</t>
  </si>
  <si>
    <t>2.1.4.19</t>
  </si>
  <si>
    <t>2.1.4.20</t>
  </si>
  <si>
    <t>2.1.4.21</t>
  </si>
  <si>
    <t>2.1.4.22</t>
  </si>
  <si>
    <t>2.1.4.23</t>
  </si>
  <si>
    <t>2.1.4.24</t>
  </si>
  <si>
    <t>2.1.4.25</t>
  </si>
  <si>
    <t>2.1.4.26</t>
  </si>
  <si>
    <t>2.1.4.27</t>
  </si>
  <si>
    <t>2.1.4.28</t>
  </si>
  <si>
    <t>2.1.4.29</t>
  </si>
  <si>
    <t>2.1.4.30</t>
  </si>
  <si>
    <t>2.1.4.31</t>
  </si>
  <si>
    <t>2.1.4.32</t>
  </si>
  <si>
    <t>2.1.4.33</t>
  </si>
  <si>
    <t>2.1.4.34</t>
  </si>
  <si>
    <t>2.1.4.35</t>
  </si>
  <si>
    <t>2.1.4.36</t>
  </si>
  <si>
    <t>2.1.4.37</t>
  </si>
  <si>
    <t>2.1.4.38</t>
  </si>
  <si>
    <t>2.1.4.39</t>
  </si>
  <si>
    <t>2.1.4.40</t>
  </si>
  <si>
    <t>2.1.4.41</t>
  </si>
  <si>
    <t>2.1.4.42</t>
  </si>
  <si>
    <t>2.1.4.43</t>
  </si>
  <si>
    <t>2.1.4.44</t>
  </si>
  <si>
    <t>2.1.4.45</t>
  </si>
  <si>
    <t>2.1.4.46</t>
  </si>
  <si>
    <t>2.1.4.47</t>
  </si>
  <si>
    <t>2.1.4.48</t>
  </si>
  <si>
    <t>2.1.4.49</t>
  </si>
  <si>
    <t>2.1.4.50</t>
  </si>
  <si>
    <t>2.1.4.51</t>
  </si>
  <si>
    <t>2.1.4.52</t>
  </si>
  <si>
    <t>2.1.4.53</t>
  </si>
  <si>
    <t>2.1.4.54</t>
  </si>
  <si>
    <t>2.1.4.55</t>
  </si>
  <si>
    <t>2.1.4.56</t>
  </si>
  <si>
    <t>Bus tvarkomas Ukmergės piliakalnis ir jo prieigos: įrengtas takas į piliakalnį, laiptai į Vytauto gatvę, sutvarkyti palei piliakalnį tekančio Vilkmergės upelio krantai, įrengtas lieptas per upelį, suformuota vieta skulptūrų parkui palei kairįjį upelio krantą, įrengti pėsčiųjų takai, poilsio zona, įrengtas apšvietimas, sutvarkyti želdiniai, įrengta mažoji architektūra.</t>
  </si>
  <si>
    <t>Projekto metu bus atnaujinta viešoji erdvė, esanti adresu Klevų al. 26B ir Lauko g. 20, Lentvaryje - įrengta laisvalaikio, bendruomenės užimtumą ir fizinį aktyvumą skatinanti infrastruktūra (futbolo, krepšinio, tinklinio, gimnastikos, treniruoklių aikštelės), veja, atnaujinti laiptai, įrengtas privažiavimo kelias ir automobilių stovėjimo aikštelė, teritorijos apšvietimas, vaizdo stebėjimo sistema, inžineriniai tinklai.</t>
  </si>
  <si>
    <t>Projekto metu bus sutvarkyta viešoji erdvė prie Elektrėnų marių ir daugiabučių namų kiemuose atnaujinta aktyvaus laisvalaikio infrastruktūra. Ant Elektrėnų marių bus įrengta  pontoninė prieplauka su apšvietimu, marių prieigose bus atnaujintos automobilių stovėjimo aikštelės, įrengti pėsčiųjų takai link paplūdimio, mažosios architektūros elementai. Rungos g. (tarp Rungos g. 5, Sodų g. 12, 8), Saulės g. (prie Saulės g. 10, 16, 22), Pergalės g. (prie Pergalės g. 55, 57), Sodų g., Šviesos g., Taikos g. (tarp Sodų g. 11, 13, 15, 17, Taikos g. 9, 11, Šviesos g. 16, 18) gatvių daugiabučių namų kiemuose bus atnaujintos/įrengtos daugiafunkcinės aktyvaus laisvalaikio ir vaikų žaidimų aikštelės su mažosios architektūros elementais.</t>
  </si>
  <si>
    <t xml:space="preserve">Įgyvendinant projektą bus sutvarkytos Širvintų miesto centrinės dalies viešosios poilsio bei laisvalaikio zonos, siekiant skatinti palankias sąlygas paslaugų sektoriui, prisidėti prie gyvenimo kokybės ir aplinkos gerinimo. Numatoma: 1) sutvarkyti viešąsias teritorijas tarp Vilniaus g. ir krantinės, pritaikant jas poilsio ir laisvalaikio tikslams; 2) pastatyti pėsčiųjų tiltą per Širvintos upės tvenkinį. Darbų metu bus suremontuoti pėsčiųjų ir dviračių takai bei sutvarkytas apšvietimas, želdynai, atnaujinti 2 fontanai, aikštė ties Vilniaus g. 78, sukuriant naują traukos centrą mieste. </t>
  </si>
  <si>
    <t>Projekto įgyvendinimo metu bus atliekama nenaudojamų pastatų, esančių adresu Ukmergė, Vasario 16-osios g. 11 (mokslo paskirties pastato, statinio unikalus Nr. 8194-0006-6010 ir ūkio paskirties pastato, statinio unikalus Nr. 8194-0006-6021) konversija, atnaujintus pastatus pritaikant bendruomeninės veiklos poreikiams</t>
  </si>
  <si>
    <t>Širvintų mieste planuojama sukurti naują viešąją poilsio ir laisvalaikio erdvę prie L. Stuokos-Gucevičiaus gimnazijos, kur bus įrengta automobilių stovėjimo aikštelė,  pėsčiųjų - dviračių takas su apšvietimu, vaikų žaidimų aikštelė su mažosios architektūros elementais (šiukšliadėžės, suoliukai), sutvarkyti esami želdynai.</t>
  </si>
  <si>
    <t>Planuojama atnaujinti gyvenamąją aplinką prie Vilniaus g. 53 ir 57 daugiabučių namų, kur bus praplėsta automobilių stovėjimo aikštelė ir įrengta laisvalaikio erdvė – įrengti nauji ir sutvarkyti esami želdynai, įrengti mažosios architektūros elementai,  vaikų žaidimų aikštelė, gyventojų patogumui atnaujintas pėsčiųjų takas.</t>
  </si>
  <si>
    <t>Bus tvarkomos Ukmergės miesto centre esančios viešosios erdvės: Kęstučio aikštė, Draugystės skveras, Pilies parkas su prieigomis, Pilies gatvė, Pirties ir Utenos gatvių atkarpos bei dalis Vilkmergėlės upės su prieigomis. Kęstučio aikštėje bus keičiama danga, įrengiamos atraminės sienelės ir laiptai, mažoji architektūra, atnaujinami želdiniai, įrengiama vaizdo stebėjimo sistema, apšvietimas, lietaus nuotekų tinklai, automobilių stovėjimo aikštelė. Draugystės skvere bus keičiama danga, įrengiamos atraminės sienelės, laiptai, mažoji architektūra, fontanas, atnaujinami želdiniai, įrengiama vaizdo stebėjimo sistema, apšvietimas, lietaus nuotekų ir vandentiekio tinklai. Pilies parke įrengiama danga, atraminės sienelės, laiptai, mažoji architektūra, apžvalgos aikštelės, vaikų žaidimo aikštelė, šeimos laisvalaikio zona, įrengiamas viešasis tualetas, informacinis paviljonas, atnaujinami želdiniai, įrengiama vaizdo stebėjimo sistema, apšvietimas, buitinių nuotekų ir vandentiekio tinklai. Pilies gatvėje atnaujinama danga, Pilies g. pratęsiama ir sujungiama su Vienuolyno g., atnaujinami šaligatviai, įrengiamos automobilių stovėjimo aikštelės, apšvietimas, vaizdo stebėjimo sistema, įrengiami lietaus nuotekų ir perkeliami dujotiekio tinklai. Utenos g. rekonstruojama Vilkmergėlės upės vandens pralaida ir tvarkoma kelio danga virš pralaidos, įrengiamas pėsčiųjų takas nuo Vilniaus g. link pėsčiųjų tiltelio per Vilkmergėlės upę, įrengiamas tiltelis per Vilkmergėlės upę, atnaujinama Pirties g. danga ir įrengiami pėsčiųjų takai nuo Vilniaus g. į Pirties g., įrengiamas pėsčiųjų takų apšvietimas, apšvietimas Kęstučio a. sankryžoje su Vilniaus g., sutvarkoma dalis Vilkmergėlės upės šlaitų.</t>
  </si>
  <si>
    <t xml:space="preserve">projektu numatoma sutvarkyti centrinę Elektrėnų dalį ir jos prieigas: atnaujinti centrinę miesto dalį, įrengiant miesto aikštę, sutvarkant šalia esančius skverus, įrengiant mažosios architektūros elementus ir apšvietimą, rekonstruoti pėsčiųjų ir dviračių takus Rungos ir Taikos gatvėse, jungiančius miesto žiedinį dviračių taką, atnaujinti įvažiavimo į miestą žiedinės sankryžos bortus. Apleistoje teritorijoje Rungos g. 18 A planuojama įrengti takus, automobilių stovėjimo aikštelę, atlikus pastato konversiją, patalpas numatoma pritaikyti bendruomenės socialinei veiklai (laisvalaikio užimtumo, bendruomenės renginių, mokymų organizavimo, parodų veiklai). </t>
  </si>
  <si>
    <t>Bus sukurta bei atnaujinta infrastruktūra aktyvaus laisvalaikio praleidimui ir susisiekimui netaršiu transportu abiejose Neries pusėse bus įrengti dviračių ir pėsčiųjų takai, apšvietimas, lietaus nuotekos, mažoji architektūra, želdiniai.</t>
  </si>
  <si>
    <t xml:space="preserve"> Projekto metu planuojama įrengti pėsčiųjų ir dviračių takus nuo Maironio iki Paplaujos g., rekonstruoti dalį Kranto g., įrengti žaidimų aikšteles, pėsčiųjų ir dviračių tiltelį, jungiantį Užupio ir Paupio rajonus, įrengti Vilnios šlaito viešąją erdvę, apšvietimą, lietaus nuotekas, mažąją architektūrą, želdynus ir ženklinimą.</t>
  </si>
  <si>
    <t xml:space="preserve">Projekto įgyvendinimo metu numatoma įrengti (atnaujinti) pėsčiųjų ir dviračių takus, suremontuoti gatvės atkarpą, įrengti laiptus ir  medines terasas ant vandens telkinių, aktyvaus laisvalaikio zonas (universalią sporto aikštelę, petankės aikštelę ir lauko treniruoklius), vaikų žaidimo aikšteles bei uždarą šunų treniravimo aikštelę, mažosios architektūros elementus, apšvietimą, vietą sezoninei lauko kavinei ir viešąjį tualetą, prisijungimo prie inžinerinių tinklų, skirtų sezoninei lauko kavinei ir viešajam tualetui, įvadus, kelio ženklinimą, suformuoti reljefą ir sutvarkyti želdinius.. Neries senvagės rekreacinės infrastruktūros įrengimo darbai  bus įgyvendinami nuo Upės g. iki Ozo g. palei Geležinio Vilko (iki Geležinio Vilko žiedo) ir Linkmenų gatves  bei aplink senvagės tvenkinius.  </t>
  </si>
  <si>
    <t xml:space="preserve"> Įgyvendinus projektą bus atkurta sodo sistema – sutvarkyti želdiniai, įrengti nauji takai, mažosios architektūros elementai, vaikų žaidimo aikštelės, fontanas, viešasis tualetas, apšvietimo, lietaus nuotekų, buitinių nuotekų, vandentiekio ir elektros tinklai, prisijungimo prie inžinerinių tinklų įvadai, skirti sezoninei lauko kavinei.</t>
  </si>
  <si>
    <t>Projekto įgyvendinimo metu bus atkurta Misionierių sodų infrastruktūra esanti Vilniaus miesto istorinėje dalyje, apimančioje Didįjį sodą su tvenkiniais ir Tymo turgaus aikštę, Didįjį vaismedžių sodą su prieigomis, Mažąjį vaismedžių sodą, Aukštaičių gatvės atkarpą ir Maironio gatvės atkarpą.</t>
  </si>
  <si>
    <t xml:space="preserve"> Bus įrengtos lietaus nuotekos, gatvių apšvietimas, vandens nuleidimas, šaligatviai, Turgaus aikštė, mažoji architektūra, suformuoti želdiniai. </t>
  </si>
  <si>
    <t xml:space="preserve">Projekto metu planuojamas pėsčiųjų ir dviračių takų, automobilių stovėjimo vietų, vaikų žaidimų ir ramaus poilsio aikštelių, sporto ir aktyvaus poilsio aikštelių įrengimas, paviršinių lietaus nuotekų ir apšvietimo tinklų įrengimas, mažosios architektūros elementų ir vaizdo stebėjimo, greičio matavimo ir šviesoforinio reguliavimo sistemų įrengimas, teritorijos apželdinimas. </t>
  </si>
  <si>
    <t>Projekto metu bus demontuota dalis betoninių plokščių, įrengti takai, terasos, šlaitai, apšvietimas, lietaus nuotekos, mažoji architektūra, suformuoti želdynai, atnaujinta aktyvaus laisvalaikio zona, įrengtos vietos sezoninėms lauko kavinėms ir prisijungimo prie inžinerinių tinklų įvadai.</t>
  </si>
  <si>
    <t>Projekto metu taip pat būtų atlikta miesto paviršinių nuotekų tvarkymo sistemų inventorizacija</t>
  </si>
  <si>
    <t xml:space="preserve">Numatoma pakloti paviršinių nuotekų tinklus Ukmergės mieste Deltuvos, A. Smetonos, Vasario 16-osios, Paupio, Vilniaus, Gruodžio 17-osios, Linų, Malkų, Alyvų, Vilties, Dirvonų skg., Dirvonų, Anykščių, Mindaugo, P. Cvirkos, Deltuvos ir Žiedo g.,Tvenkinių ir Jogailos gatvėse ir įrengti valymo įrenginius prie išleistuvo Vasario 16-osios g., </t>
  </si>
  <si>
    <t xml:space="preserve">Įgyvendinant projektą numatoma įrengti naują pėsčiųjų-dviračių taką nuo miesto parko, Melioratoriaus g. atkarpoje (nuo Vytauto g.) dešinėje pusėje iki sankryžos, Pramonės g. nuo sankryžos iki Krantinės g. ir prie Mickevičiaus gatvės. Kadangi Melioratoriaus ir Pramonės gatvėmis vaikai keliauja į gimnaziją, o suaugusieji į darbą, šiuo metu eiti tenka tuo pačiu keliu, kuriuo važiuoja automobiliai. Bendras pėsčiųjų ir dviračių tako ilgis sieks apie 1,335 km., 2,5 m. pločio. </t>
  </si>
  <si>
    <t>Siekiant pagerinti pėsčiųjų ir dviratininkų susisiekimo sąlygas Širvintų mieste ir Kabaldos kaime, nuo Vilniaus g. 142A, Širvintos iki kelio Paširvintis–Juodiškiai–Giedraičiai sankryžos projekto įgyvendinimo metu kairėje Vilniaus, Paširvinčio gatvių pusėje  bus įrengiamas 1,287 km ilgio pėsčiųjų ir dviračių takas.</t>
  </si>
  <si>
    <t xml:space="preserve">Projektu siekiamas rezultatas: Vilniaus g. šaligatvių rekonstravimas į pėsčiųjų takus - 1,430 km. </t>
  </si>
  <si>
    <t xml:space="preserve">Projekto įgyvendinimo metu bus atlikta apie 1,105 km Trakų m. Gedimino g.(lygiagrečiai krašto keliui Nr. 220) pėsčiųjų-dviračių tako rekonstrukcija. Numatomas tako plotis - 3,0 m (po 1,5 m pėstiesiems ir dviratininkams). Taip pat bus įrengtas tako apšvietimas, ženklinimas, poilsio aikštelės su mažąja architektūra, nuovažos, įspėjamieji paviršiai. </t>
  </si>
  <si>
    <t>Įgyvendinant projektą bus įsigyta 1100 biologinių atliekų konteinerių ir pateikta Vilniaus regiono individualių valdų gyventojams;įrengtos naujos didelių gabaritų atliekų surinkimo aikštelės Vilniaus mieste ir Šalčininkų r. savivaldybėje bei pritaikyta esamas didelių gabaritų atliekų surinkimo aikšteles atliekų paruošimui naudoti pakartotinai;</t>
  </si>
  <si>
    <t>Planuojama suprojektuoti ir įrengti 79 konteinerių aikšteles:  73 antžeminiams konteineriams ir 6 mažai įgilintiems konteineriams.</t>
  </si>
  <si>
    <t>Numatoma įrengti konteinerių aikšteles ir jose pastatyti reikiamus konteinerius – atliekų rūšiavimui (stiklui, plastikui ir popieriui) bei mišrių komunalinių atliekų surinkimui reikalingus konteinerius</t>
  </si>
  <si>
    <t>Teritorijoje (apie 34663,34 kv. m) bus atlikti Barokinio parko erdvinės ir planinės struktūros restauravimo darbai, reljefo restauravimo darbai, inžinerinių statinių restauravimas/atstatymas, mažosios architektūros elementų restauravimas, įrengta mažoji architektūra: suolai, šiukšliadėžės ir kita, želdyno  tvarkymas, apšvietimo įrengimas, vaizdo stebėjimo sistemos įrengimas, laistymo sistemos ir vasaros vandentiekio įrengimas, baseinų restauravimas su fontanais įrengimas, lietaus nuotekų tinklų įrengimas, ir kt. atkuriant parko reprezentacinę funkciją ir pritaikant jį lankytojams.</t>
  </si>
  <si>
    <t xml:space="preserve">Jašiūnų dvaro sodybos rūmuose numatoma atlikti baigiamuosius tvarkybos (konservavimo ir restauravimo) darbus bei įsigyti kultūrinėms veikloms reikalingus baldus. </t>
  </si>
  <si>
    <t>Vilniaus miesto Rasų kapinėse, projekto įgyvendinimo metu Centrinėje koplyčioje bus palaiduoti 1863–1864 metų sukilimo vadų ir dalyvių palaikai, bus sutvarkytos kapavietės, koplyčios, suremontuota tvora, įrengti laiptai, pakeistos dangos, įrengti mažosios architektūros elementai, apšvietimo ir vaizdo stebėjimo sistemos.</t>
  </si>
  <si>
    <t>Projekto įgyvendinimo metu numatoma atlikti pastato (un. Nr. 4400-1999-0294), esančio Sanatorijos g. 32, Abromiškių k., Elektrėnų rajone, I aukšto paprastąjį remontą, įrengti vidaus vandentiekio ir nuotekų sistemą, elektrinius radiatorius, virtuvėlę, WC, kuris bus pritaikytas ir žmonėms su negalia, pandusą, patalpas darbuotojams, apšiltinti stogą iš vidaus, pertvarkyti esamą elektrą instaliaciją, apšvietimą, garso ir apsaugos signalizaciją.</t>
  </si>
  <si>
    <t>Glitiškių dvaro pastato (Vilniaus r. sav., Paberžės sen., Glitiškių k., Liepų al. 1, unik. Nr. 4182-6000-2013) kapitalinis remontas, lauko inžinerinių tinklų bei šilumos tiekimo įrengimo darbai, tvarkomieji paveldosaugos darbai, sutvarkytos vidaus patalpos</t>
  </si>
  <si>
    <t>Projekto veikla - konteinerių aikštelių įrengimas ir rekonstravimas, konteinerių įsigijimas konteinerių aikštelėms ir visuomenės informavimas atliekų prevencijos ir tvarkymo klausimais Trakų rajone.</t>
  </si>
  <si>
    <t xml:space="preserve">Projekto įgyvendinimo metu numatoma Širvintų mieste įrengti 16 pusiau požeminių konteinerių aikštelių, 2 antžeminių konteinerių aikšteles. Širvintų rajone atnaujinti/įrengti 32 antžeminių konteinerių aikšteles. </t>
  </si>
  <si>
    <t>Projekto tikslas – sukurti atliekų rūšiuojamojo surinkimo ir paruošimo naudoti pakartotinai infrastruktūrą Vilniaus rajone, informuoti visuomenę atliekų prevencijos ir tvarkymo klausimais.
Įgyvendinus projektą, bus:
• Įrengtos 399 aikštelės;
• Įsigyta 2 390 konteinerių;
• Surengtos 2 visuomenės informavimo akcijos.
 Numatomas pasiekti rodiklis - 4066,8 t per metus.</t>
  </si>
  <si>
    <t>Šalčininkų rajono savivaldybės administracija su partneriais – Vilniaus ir Švenčionių rajonų savivaldybių administracijomis, bendrai sukure Pietryčių Lietuvos turizmo maršrutą. Bus įrengti ženklinimo infrastruktūros objektai - kelio ženklai, informaciniai stendai, neįgaliesiems skirtas turizmo ženklinimo infrastruktūros priemones (liečiamieji, taktiliniai žemėlapiai, garso įranga ir kt.)</t>
  </si>
  <si>
    <t>Projekto įgyvendinimo metu planuojama, kad Vilniaus m. savivaldybės administracija įrengs 85 ženklinimo infrastruktūros objektus (kelio ženklai ir informaciniai stendai), Vilniaus r. savivaldybės administracija - 39 (kelio ženklai ir informaciniai stendai) bei Trakų rajono savivaldybės administracija - 52 (kelio ženklai ir informaciniai stendai).</t>
  </si>
  <si>
    <t>Elektrėnų savivaldybė planuoja įdiegti eismo saugos priemones Sanatorijos g. tarp Dubijos ir Dvaro g. Abromiškėse, pagerinant eismo saugumą ir aplinkos apsaugą.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t>
  </si>
  <si>
    <t xml:space="preserve"> Reikalinga įrengti dvi iškilias sankryžas – su privažiavimu į žemės sklypą  adresu Kalnalaukio g. 47 ir su P. Cvirkos ir Kalnalaukio gatvių sankryžoje, Zibalų  ir Kalnalaukio gatvių sankryžoje įrengti saugumo salelę su pėsčiųjų perėjomis Kalnalaukio gatvėje. Tik dalyje gatvės įrengtas apšvietimas. Lempos senos ir neužtikrina tinkamo apšvietimo tamsiuoju paros metu. Todėl reikalinga įrengti gatvės ir perėjų apšvietimą. Dėl aukščiau išvardintų aplinkybių ir trūkumų Kalnalaukio gatvė pripažįstama pavojinga kelių eismo dalyviams. Eismo sąlygos gatvėje blogos, yra nuolatinis pavojus saugiam eismui. Reikalingas saugų eismą gerinančių priemonių įdiegimas šioje gatvėje.
Rekonstruotame gatvės ruože bus įrengtos šios eismo saugos priemonės: 1. Įrengtos iškiliosios sankryžos; 2. Įrengti pėsčiųjų ir dviračių takai; 3. Įrengtos augumo salelės; 4. Įrengti kelio ženklai ir atlikti horizontalaus ženklinimo darbai; 5. Įrengtos apsauginės metalinės tvorelės; 6. Įrengtas gatvės apšvietimas. Veiklos </t>
  </si>
  <si>
    <t>Šios veiklos metu numatoma atlikti šiuos Saulės g. rekonstrukcijos darbus:
1. paruošiamieji darbai, 
2. gatvės bordiūrų sutvarkymas,
3. važiuojamosios dalies sutvarkymas pagal reikalavimus (siaurinama iki 6 m, dvi eismo juostos po 3 m, atnaujinamas viršutinis dangos sluoksnis – 1,5 cm storio ir viensluoksnis paviršiaus apdaras), 
4. 2,50 ir 3,60 m pločio pėsčiųjų-dviračių takų įrengimas, papildomų 62 automobilių stovėjimo vietų įrengimas,
5. nuovažų (13 vnt.) įrengimas,
6. rekonstruojama visų buitinių ir atliekų aikštelių danga, įrengiami nužeminti bordiūrai, įrengiamos eismo reguliavimo priemonės, sutvarkoma teritorija.</t>
  </si>
  <si>
    <t>Investicijų projekto rengimo metu nustatyta optimaliausią projekto alternatyvą "Inžinerinių statinių techninių savybių gerinimo", kurios atvejų Jašiūnų miestelyje būtų rekonstruotos Naujoji ir dalis J. Sniadeckio gatvės, diegiant eismo saugos priemones .
Planuojamas bendras rekonstruotų kelių ilgis sieks apie 1,854 km.</t>
  </si>
  <si>
    <t>Šios veiklos metu numatoma atlikti šiuos gatvės nuo Abromiškių reabilitacijos ligoninės iki Vaikų skyriaus rekonstrukcijos darbus:
1. Parengiamieji darbai.
2. Gatvės važiuojamosios dalies rekonstrukcija: plotis 4,5 m, o danga asfaltas. 
3. Iš abiejų pusių įrengiami kelkraščiai, kurių plotis po 0,5 m. Kelkraščiai įrengiami iš žvyro dangos.  
4. Gatvėje esamų nuovažų vietose įrengiama žvyro danga. Ties Pk 9+82,0 išvalomos esamos 600 mm pralaidos.
5. Esami inžinerinių tinklų šulinių dangčiai pakeliami iki projektinių gatvės dangos aukščių.</t>
  </si>
  <si>
    <t>Rekonstruojama Vilniaus gatvė (nuo Semeliškių g. iki Ežero g). Gatvė yra D1 kategorijos, ilgis – 550 m. Gatvės techninė būklė prasta: danga duobėta, ištrupėjusi, suskeldėjusi, nusidėvėjęs horizontalus ženklinimas, vietomis kaupiasi vanduo. Parametrai neatitinka reikalavimų. Takų būklė prasta, kai kur nėra plytelių, bordiūrai ištrupėję, kreivi, aukščiai skiriasi, laiptų pakopos iškreivintos.</t>
  </si>
  <si>
    <t>Šios veiklos metu planuojama įrengti naują gatvę su priklausiniais automobilių statymui t.y. privažiavimą prie Elektrėnų marių su inžineriniais tinklais, apšvietimu ir kt. Plotis – 7 m. Planuojamas atkarpos ilgis – 159 m. Numatoma atlikti šiuos Gatvės Nr.1 tiesimo darbus:
1. Projektuojama a/b danga (V kl. dangos konstrukcija).
2. Rekonstruojama a/b danga (a/b sluoksnio klojimas vietoje išfrezuotos a/b dangos).
3. Šaligatvio įrengimas.
4. Bortų, bortelių įrengimas.
5. Parkavimo vietų įrengimas.
6. Naujai įrengtos gatvės ženklinimas.
7. Teritorijos apželdinimas</t>
  </si>
  <si>
    <t>1. Projektuojama Rungos gatvės (nuo žiedinės sankryžos iki Draugystės g) asfalto dangos konstrukcija. Gatvės trasa suprojektuota prisiderinus prie esamos situacijos, taip kad nebūtų pažeisti trečiųjų šalių interesai. Gatvės važiuojamosios dalies plotis 10 m. Rungos gatvėje įrengiama automobilių stovėjimo juosta, juostos plotis 3,0 m.  Iš abiejų gatvės pusių įrengiami gatvės bordiūrai. Kairėje gatvės pusėje gatvės bordiūrai iškeliami 15 cm  virš esamos asfalto dangos, o dešinėje, kurioje įrengiama automobilių stovėjimo juosta gatvės bordiūras iškeliamas 10 cm.
2. Esami inžinerinių tinklų šulinių dangčiai pakeliami iki projektinių gatvės dangos aukščių.</t>
  </si>
  <si>
    <t>Projekto įgyvendinimo metu bus vystoma vietinės reikšmės kelių transporto infrastruktūra, atnaujinant Aukštaičių ir Paupio gatves su įvažiavimu į Drujos gatvę. Pagal 2014 m. UAB "archiDELTA" parengtą techninį projektą "Aukštaičių ir Paupio gatvių rekonstravimo bei magistralinių šilumos tinklų statybos, Vilniaus mieste, projektas" Nr. AD13-0176-TP, numatoma įrengti Aukštaičių gatvės dangą – 0,86 km (įrengiama vienos eismo juostos mažoji Aukštaičių-Paupio gatvių žiedinė sankryža, numatomas dvipusis eismas Aukštaičių gatvėje su 2 eismo juostų 6 m pločio važiuojamąja dalimi), numatoma rekonstruoti 1 eismo juostos Paupio gatvės atkarpos (nuo Aukštaičių–Paupio žiedinės sankryžos iki jungties tarp Paupio ir Aukštaičių) dangą – 0,45 km bei įrengti 2 eismo juostų Paupio gatvės atkarpos (nuo susikirtimo su Aukštaičių g. link Drujos g. – įvažiavimas į Drujos gatvę) dangą – 0,27 km (Paupio g. atkarpoje nuo Aukštaičių–Paupio žiedinės sankryžos iki jungties tarp Paupio ir Aukštaičių gatvių, numatomas vienpusis eismas su 3,5 m pločio važiuojamąja dalimi. Paupio g. atkarpoje nuo susikirtimo su Aukštaičių g. link Drujos g. – įvažiavimas į Drujos gatvę, numatomas dvipusis eismas su 6 m pločio važiuojamąja dalimi, įrengiama pėsčiųjų perėja ties Aukštaičių gatve). Taip pat numatoma įrengti 2 eismo juostų jungtį tarp Paupio ir Aukštaičių gatvių - 0,09 km (numatomas dvipusis eismas su 6 m važiuojamąja dalimi. ).</t>
  </si>
  <si>
    <t xml:space="preserve"> 
Projektu numatoma įrengti gatvės važiuojamosios dalies pagrindus, asfalto dangą, pėsčiųjų takus abipus gatvę, važiuojamosios dalies ir šaligatvio bordiūrus, paviršinio vandens nuotekų šalinimo sistemas, nuovažas, atnaujinti apšvietimą, eismo organizavimo priemones. Gatvės rekonstravimo darbai yra būtini, nes dangoje yra duobių, kelkrasčiai išvažinėti, duobėti, nuovažos ir sankryžos yra netaisyklingų formų. Šaligatvio paviršius nelygus, pavojingas pėsčiųjų eismui, nepritaikytas žmonėms su negalia. Šaligatvio bortai su važiuojamąja dalimi kertasi ne viename lygyje, jų danga ištrupėjusi. Gatvėje nėra kanalizacijos sistemos. Viešojo transporto stotelė blogos būklės, autobusų sustojimo atlanka neatitinka reikalavimų, keleivių laukimo paviljonas susidėvėjęs, apšvietimo sistema pasenusi ir neekonomiška.</t>
  </si>
  <si>
    <t>Projekto metu bus sutvarkyta Sodų g. , kuri yra svarbi Ukmergės miestui transporto jungtis,  užtikrinanti transporto srautus Kauno kryptimi (A6 magistralinis kelias, jungiantis Kauną ir Daugpilį) bei Paupio g., užtikrinanti transporto srautus per Vytauto gatvę į A2 magistralinį kelią, jungiantį  Vilnių ir Panevėžį. Bus rekonstruota gatvių važiuojamoji dalis, įrengti šaligatviais (Sodų g. dviejose pusėse, Paupio g. vienoje pusėje), įrengti lietaus nuotekų tinklai,  perėjos, vertikalus ir horizontalus ženklinimas.</t>
  </si>
  <si>
    <t>Projekto metu Saulėtekio gatvės dalyje, nuo Partizanų g. iki Pakalnės g., kurios ilgis 0,626 km, planuojama įrengti pagrindus, užtiesti 5 m pločio važiuojamosios dalies asfalto dangą, įrengti vienpusį betono trinkelių šaligatvį ir šaligatvio bordiūrus, nuovažas, paviršinio vandens nuotekų surinkimo sistemą, pertvarkyti gatvės apšvietimą</t>
  </si>
  <si>
    <t>Ketinama atlikti Ryto gatvės rekonstrukcijos darbus. Atsižvelgiant į prastą Ryto g. būklę, projekto metu Ryto g., kurios ilgis 0,637 km ir plotis 6 m., nuo Žilvičių g. iki Ateities g. bus įrengta 5 metrų pločio asfaltuota važiuojamoji gatvės dalis, nuo Ateities g. iki Pašto g. dėl gyventojų sklypų ji siaurės iki 3 m. Visoje gatvėje bus klojamas 1,5 metro pločio vienpusis betoninių trinkelių šaligatvis, nutiesta 710 m lietaus nuotekų ir 706 m gatvės apšvietimo tinklų. Bus įrengiama asfalto danga, pagrindai, įrengiamas vienpusis pėsčiųjų takas, bordiūrai, atnaujinamas gatvės apšvietimas ir tinklai, paviršinio vandens surinkimo sistema.</t>
  </si>
  <si>
    <t xml:space="preserve"> Projekto lėšomis numatoma gerinti trijų Vilniaus r., Nemėžio sen., Skaidiškių kaimo vietinės reikšmės gatvių infrastruktūrą, t.y. įrengiant asfaltbetonio dangą, šaligatvius bei trūkstamą apšvietimą. Bendras vietinės reikšmės gatvių atkarpų, kurias planuojama rekonstruoti, ilgis apie 2,421 km:</t>
  </si>
  <si>
    <t>Numatoma sutvarkyti Lentvario miesto Trumposios, Pakalnės ir Gėlių gatvių infrastruktūrą, viso rekonstruojant 1,743 km. gatvių ilgio. 
Taip pat ketinama įdiegti eismo saugos priemones: iškilių sankryžų su pėsčiųjų perėjomis ir reljefine danga neįgaliesiems įrengimas, horizontalus gatvės dangos ženklinimas.</t>
  </si>
  <si>
    <t>Numatoma pagerinti keturių vietinės reikšmės gatvių atkarpų infrastruktūrą šalia jų įrengiant pėsčiųjų ir pėsčiųjų-dviračių takus, apšvietimą, eismo organizavimo elementus. Bendras gatvių atkarpų, kuriose planuojama įdiegti eismo saugos priemones, ilgis apie 2,152 km: Krantinės g. – 0,408 km atkarpoje bus įrengiamas 2,5 m pločio betoninių trinkelių dangos pėsčiųjų-dviračių takas, apšvietimas - 0,475 km ilgio atkarpoje;- Statybininkų g. – 0,683 km  atkarpoje bus įrengiamas 2,5 m pločio betoninių trinkelių dangos pėsčiųjų-dviračių takas, kurio 0,305 km ilgio atkarpoje bus įrengtas paviršinio vandens surinkimas ir tako apšvietimas;
- Šaltinio g. – 0,291 km atkarpoje bus įrengiamas 1,5 m pločio betoninių trinkelių dangos pėsčiųjų takas, apšvietimas - 0,315 km ilgio ruože;
- Parko g. – 0,770 km atkarpoje bus įrengiamas 1,5 m pločio betoninių trinkelių dangos pėsčiųjų takas, o 0,920 km ruože bus įrengtas apšvietimas ir paviršinio vandens surinkimas.</t>
  </si>
  <si>
    <t>Numatoma gerinti keturių vietinės reikšmės gatvių atkarpų infrastruktūrą palei jas įrengiant šaligatvius, apšvietimą, eismo organizavimo elementus. Bendras gatvių atkarpų, kuriose planuojama įdiegti eismo saugos priemones, ilgis apie 2,365 km: Lydos g. – apie 0,334 km; Mokyklos g. – apie 0,722 km; Taikos g. – apie 0,424 km; Žaibo g. – apie 0,885 km.</t>
  </si>
  <si>
    <t>Įgyvendinant projekto veiklas bus vystoma susisiekimo vietiniais keliais infrastruktūra diegiant saugaus eismo priemones, siekiant sukurti vietos gyventojų poreikius atitinkančią, gyvenimui ir laisvalaikiui saugią, patrauklią ir patogią gyvenamąją aplinką. Projekto lėšomis numatoma gerinti Durpių gatvės ruožo infrastruktūrą palei ją įrengiant vienos eismo juostos 2,5 m pločio pėsčiųjų-dviračių taką, apšvietimą, eismo organizavimo elementus. Pagirių gyvenvietės Durpių gatvės atkarpos nuo Šiltnamio g. 11 iki pėsčiųjų perėjos per valstybinį kelią Nr. 202, kurioje planuojama įdiegti eismo saugos priemones, ilgis apie 0,349 km.</t>
  </si>
  <si>
    <t>Projekto įgyvendinimo metu Šalčininkų mieste bus rekonstruota Naujosios  gatvės atkarpa nuo sankirtos su Vilniaus gatve iki Gėlių g. 
Rekonstruojamos gatvės atkarpos ilgis yra 0,409 km, tačiau be sankryžos ties A. Mickevičiaus g. ir Gėlių g. jis siekia 0,378 km.</t>
  </si>
  <si>
    <t>Projekto įgyvendinimo metu Šalčininkų mieste bus atlikti Šalčios skg. rekonstrukcijos darbai. 
Planuojamas bendras rekonstruotos gatvės ilgis sieks apie 0,264  km.</t>
  </si>
  <si>
    <t>Veiklos metu numatoma atlikti Neries senvagės kraštovaizdžio atkūrimo darbus: 
- Sutvarkyti ir sutvirtinti erozijos ardomus šlaitus;
- Sutvarkyti esamus želdinius, iškertant nevertingus krūmynus bei medžius ir papildant naujomis, vietai tinkančiomis augalų grupėmis;
- Įrengti paviršinio lietaus vandens surinkimo sistemą, užtikrinančią kiek įmanoma natūralesnį vandens surinkimą ir neapkraunančią miesto tinklų;
- Įrengti medinius pėsčiųjų takus ant vandens, nežalojančius natūralios krantų augmenijos ir praplečiančius rekreacinę erdvę (apie 200 kv.m. – tiksli apimtis paaiškės parengus techninį projektą).</t>
  </si>
  <si>
    <t>Bus įrengti 1,5 m. pločio pėsčiųjų takai su aikštelėmis, danga - medžio kompozitas. Takų prieigose bus įrengti gelžbetoniniai laiptai. Palei pėsčiųjų takus bus įrengti informaciniai stendai (bendras informacinis apie visą teritoriją bei teritorijoje augančią augmeniją ir fauną). Aikštelėse įrengiami suoliukai. Tvarkant teritoriją bus pašalinti menkaverčiai krūmai, sutvarkytos aliuvinės pievos, nupjauti blogos būklės medžiai, sodinami nauji želdiniai.</t>
  </si>
  <si>
    <t>Projekto įgyvendinimo metu planuojama sutvarkyti menkavertės sausumos augaliją, įrengti pėsčiųjų taką, sutvarkyti ežero (Zaleso) pakrantę bei dvaro parko kūdrą, įrengti mažuosius kraštovaizdžio architektūros statinius. Veiklos vykdymo metu bus įsigytos paslaugos (kraštovaizdžio tvarkymo projekto rengimo paslaugos, techninės priežiūros paslaugos, administravimo paslaugos) ir statybos (rekonstravimo) darbai.</t>
  </si>
  <si>
    <t>Įgyvendinant šią veiklą, bus parengtas Trakų rajono savivaldybės teritorijos bendrojo plano keitimo teritorijų planavimo dokumentas. Veikla būtina siekiant pagerinti Trakų rajono savivaldybės teritorijos kraštovaizdžio arealų būklę, išsaugant unikalų gamtinio kraštovaizdžio vaizdingumą.</t>
  </si>
  <si>
    <t xml:space="preserve">Projektu planuojama:  išnaikinti invazines augalų rūšis, pertvarkyti esamą seną priklausomąjį želdyną, siekiant mažinti kraštovaizdžio fragmentaciją, sukurti tvarkomoje teritorijoje atskirąjį želdyną ir sudaryti galimybę visuomenei pažinti bei naudoti kraštovaizdį, įrengti informacinius stendus apie augaliją ir gyvūniją pažintiniuose takuose bei rekonstruojamajame liepte, įrengti inkilus paukščiams, šikšnosparniams, įrengti  vabzdžių namelius, įrengti užtvaras ir pralaidas saugiai varliagyvių migracijai,  naikinti menkavertę augmeniją, sutvirtinti krantus, sodinti naujus medžius, įrengti pėsčiųjų taką grįstą skalda, atlikti tiltelio sutvarkymą įrengiant medinį pagrindą, įrengti priėjimą prie kranto bei medines  pantonines prieplaukas, suoliukus ir šiukšliadėžes. Bus įsigyta ir įranga sutvarkytos teritorijos priežiūrai, planuojama įsigyti vejos pjovimo traktorių, šlaitų žoliapjovę, krūmapjovę, sniego pūstuvą. </t>
  </si>
  <si>
    <t>Bus atliekami želdynų tvarkymo (genėjimo, kirtimo, sodinimo ir kt.), vandens telkinio pakrantės tvarkymo darbai, taip pat pėsčiųjų takų, mažosios kraštovaizdžio architektūros įrengimo darbai žaliojoje zonoje priešais Širvintų  šv. Arkangelo Mykolo bažnyčią (Jaunimo parkas) bei želdynų tvarkymo (genėjimo, kirtimo, sodinimo ir kt.) atskiruosiuose želdynuose  palei Plento gatvę (senųjų obelų juosta).</t>
  </si>
  <si>
    <t xml:space="preserve">Bus vykdomi šios teritorijos tvarkymo darbai – suformuotas teritorijos kraštovaizdinis siluetas, gerinant gamtinių ir kultūrinių vertybių būklę atkurti ekosistemos funkciniai ryšiai, sutvarkyti želdynai, atkurti vertingi parko elementai - alėjos, rūmų prieigose tvarkoma geometrizuota želdynų dalis, rekonstruoti gėlynai, sutvarkyta Lėno ežero pakrantė, įrengti takai, mažoji architektūra, nugriauti šalia kelio į Užugirio dvarą esančių bešeimininkiai statiniai. </t>
  </si>
  <si>
    <t>Projekto įgyvendinimo metu bus siekiama palaikyti esamo kraštovaizdžio ekologinę pusiausvyrą bei didinti kraštovaizdžio vizualinį estetinį potencialą</t>
  </si>
  <si>
    <t>Bus suformuotas teritorijos kraštovaizdinis siluetas, atvertos panoramos, pagerinta ekologinė ir estetinė kraštovaizdžio bei jo elementų būklė, sutvarkyta Šventosios upės pakrantė, želdynai (šalinami, retinami, genimi pažeisti medžiai, naikinamos invazinės rūšys ir krūmynų sąžalynai, įveisiami nauji želdiniai),</t>
  </si>
  <si>
    <t>Projekto įgyvendinimo metu Ukmergės rajono savivaldybėje numatoma:
- pakloti VT ir (ar) NT tinklus Petronyse, Lyduokiuose, Siesikuose bei pastatyti nuotekų valymo įrenginius Petronyse ir tokiu būdu padidinti vandens tiekimo ir nuotekų tvarkymo paslaugų prieinamumą bei užtikrinti kokybiškas ir nepertraukiamas geriamojo vandens tiekimo, nuotekų surinkimo bei išvalymo paslaugas.
- rekonstruoti Žeimių k. ir Jasiuliškio k. nuotekų valymo įrenginius bei Ukmergės miesto VT ir NT  tinklus ir tokiu būdu užtikrinti nepertraukiamas ir kokybiškas geriamojo vandens tiekimo, nuotekų surinkimo bei išvalymo paslaugas.</t>
  </si>
  <si>
    <t>Numatomos pagrindinės projekto veiklos:  nuotekų surinkimo tinklų statyba (apie 2,02 km, suteikiant galimybę prisijungti 175 gyv.)  Šalčininkų mieste; vandens tiekimo ir nuotekų surinkimo tinklų rekonstrukcija (apie 1,66 km) Baltosios Vokės miestelyje; nuotekų valymo įrenginių statyba (1 vnt.) Baltojoje Vokėje;  nuotekų valymo įrenginių statyba (1 vnt.) Jašiūnuose;  nuotekų valymo įrenginių statyba (1 vnt.) Dieveniškėse; nuotekų valymo įrenginių statyba (1 vnt.) Zavišonyse.</t>
  </si>
  <si>
    <t>Projekto įgyvendinimo metu numatyta: 1. Senųjų Trakų kaimo vandens tiekimo ir nuotekų tvarkymo tinklų tiesimas; 2. Rūdiškių miesto vandens gerinimo įrenginių statyba; 3. Paluknio kaimo vandens gerinimo įrenginių statyba; 4. Aukštadvario miesto vandens gerinimo įrenginių statyba; 5. Trakų miesto nuotekų tvarkymo tinklų ir trečios nuotekų siurblinės rekonstrukcija; 6. Lentvario miesto vandens tiekimo ir nuotekų tvarkymo tinklų rekonstrukcija.</t>
  </si>
  <si>
    <t>Numatoma įrengti 11,3 km. vandentiekio ir 12,1 km nuotekų tinklų. Bus sudaryta galimybė 260 būstų prijungti prie tinklų. Papildomai įrengti 3,6 km. vandentiekio ir  3,6 km nuotekų tinklų. Bus sudaryta galimybė 100 būstų prijungti prie tinklų. Taigi bendras tinklų ilgis - 30,6 km. Viso bus sudaryta galimybė 360 būstų prijungti prie tinklų.</t>
  </si>
  <si>
    <t>Pagrindinės projekto veiklos:  geriamojo vandens tiekimo tinklų rekonstrukcija (apie 1,79 km) ir nuotekų surinkimo tinklų rekonstrukcija (apie 1,88 km) Elektrėnų mieste;  geriamojo vandens tiekimo statyba (apie 3,83 km., prijungiant 213 gyv.), nuotekų surinkimo tinklų statyba (apie 4,40 km, prijungiant 257 gyv.), nuotekų surinkimo tinklų rekonstrukcija (apie 0,12 km) ir geriamojo vandens gerinimo įrenginių statyba (1 vnt.)  Vievio mieste;  geriamojo vandens gerinimo įrenginių statyba (1 vnt.) Kareivonyse; 
- nuotekų valymo įrenginių statyba (1 vnt.) Pakalniškėse.</t>
  </si>
  <si>
    <t>Numatyta nutiesti naujus vandentiekio ir nuotekų tinklus Švenčionėliuose individualių gyvenamųjų namų kvartale, rekonstruoti vandentiekio ir nuotekų tinklus Švenčionyse ir Švenčionėliuose, pastatyti vandens ruošimo įrenginius Švenčionių miesto gyventojams.</t>
  </si>
  <si>
    <t xml:space="preserve">Numatomos pagrindinės projekto veiklos:  naujų  geriamojo vandens tiekimo ir nuotekų surinkimo tinklų statyba Pabradėje (apie 4,96 km); geriamojo vandens tiekimo ir nuotekų surinkimo tinklų rekonstrukcija Pabradės m. ir Magūnų gyv. (apie 3,10  km); vandens gerinimo įrenginių rekonstrukcija ir nauja statyba Pabradės m., Sarių, Šventos, Milkuškų, Magūnų ir Trūdų gyvenvietėse (6 vnt.); nuotekų valymo įrenginių rekonstrukcija Šventos ir Vidutinės gyvenvietėse (2 vnt.). </t>
  </si>
  <si>
    <t>Projekto įgyvendinimo metu numatoma įsigyti būtiną medicininę įrangą ir baldus pirminės asmens sveikatos priežiūros paslaugoms teikti.</t>
  </si>
  <si>
    <t xml:space="preserve"> Bus įrengti DOTS ir priklausomybės nuo opioidų pakaitinio gydymo kabinetai, atnaujintas ir neįgaliųjų poreikiams pritaikytas liftas, įrengtas vaikų odontologijos kabinetas, įsigyta kompiuterių, medicininės įrangos, apsirūpinama tiksline transporto priemone, įsigyta baldų. </t>
  </si>
  <si>
    <t xml:space="preserve">Bus modernizuos trijų Elektrėnų savivaldybės asmens sveikatos priežiūros įstaigų (VšĮ Elektrėnų pirminės sveikatos priežiūros centro, VšĮ Vievio sveikatos priežiūros centro ir VšĮ Elektrėnų psichikos sveikatos priežiūros centro infrastruktūra efektyvesniam sveikatos priežiūros paslaugų teikimui. Projekto metu numatomos investicijos į įstaigų pritaikymą neįgaliesiems, DOTS kabineto įkūrimą, patalpų atnaujinimą, medicinos ir kitos įrangos bei tikslinių transporto priemonių įsigijimą, taip pat viešojoje įstaigoje Elektrėnų pirminės sveikatos priežiūros centre bus įkurtas pakaitinio gydymo kabinetas. </t>
  </si>
  <si>
    <t>Projekto metu numatomos investicijos į trūkstamos medicinos ir kitos įrangos bei tikslinės transporto priemonės įsigijimą.</t>
  </si>
  <si>
    <t>Projekto metu numatomos investicijos į  medicinos ir kitos įrangos įsigijimą efektyvesnei kraujotakos sistemos ligų profilaktikai ir kontrolei, nėščiųjų priežiūrai, o taip pat efektyvesnei tikslinių gyventojų grupių burnos sveikatos priežiūrai.</t>
  </si>
  <si>
    <t xml:space="preserve">Šalčininkų pirminės sveikatos priežiūros centre planuojama įrengti priklausomybės nuo opioidų pakaitinio gydymo bei tiesiogiai stebimo gydymo kurso (DOTS) kabinetus, atlikti šių patalpų paprastojo remonto darbus bei aprūpinti juos reikalinga įranga. Taip pat planuojama pritaikyti Šalčininkų pirminės sveikatos priežiūros centro bei jo padalinių Baltosios Vokės, Turgelių, Jašiūnų ambulatorijų infrastruktūrą specialiesiems neįgaliųjų poreikiams bei įsigyti reikalingą įrangą. </t>
  </si>
  <si>
    <t xml:space="preserve"> Projektas įgyvendinamas įsigyjant tikslinę transporto priemonę pacientų lankymui namuose, reikalingą medicinos ir kompiuterinę įrangą, reikalingą vaikų bei vyresnio amžiaus šalies gyventojų ligų profilaktikai, prevencijai ir ankstyvajai diagnostikai, bei slaugos, slaugos ir palaikomojo gydymo, paliatyviosios pagalbos paslaugų vystymui, pritaikant poliklinikos patalpas asmenims su negalia.</t>
  </si>
  <si>
    <t>Projekto metu numatomos investicijos į įstaigos pirminės asmens sveikatos  priežiūros paslaugų teikimui naudojamų patalpų atnaujinimą, medicinos ir kitos įrangos bei tikslinių transporto priemonių įsigijimą.</t>
  </si>
  <si>
    <t>Projekto metu bus atnaujinta įstaigos infrastruktūra: atnaujinamos patalpos, įsigyjama medicinos ir kita įranga, transporto priemonės, naudojami pirminės asmens sveikatos priežiūros paslaugų teikimui.</t>
  </si>
  <si>
    <t xml:space="preserve">Projekto metu planuojama įsigyti medicinos įrangą bei tikslinę transporto priemonę, skirtą pacientams lankyti namuose. Taip pat projektu planuojama Eišiškių asmens sveikatos priežiūros centro fizinę infrastruktūrą pritaikyti neįgaliųjų poreikiams. </t>
  </si>
  <si>
    <t xml:space="preserve"> Projekto metu planuojama įsigyti nauja medicininė įranga bus pritaikyta vaikų, paauglių bei vyresnio amžiaus žmonių poreikiams.</t>
  </si>
  <si>
    <t>Projekto įgyvendinimo metu numatoma įsigyti būtiną įrangą ir baldus pirminės asmens sveikatos priežiūros paslaugoms teikti: odontologinę ir kitą medicininę įrangą, kompiuterinę įrangą, baldus šeimos gydytojų ir odontologų kabinetams. Taip pat bus atliekamas dviejų klinikų patalpų remontas.</t>
  </si>
  <si>
    <t>Projekto įgyvendinimo metu bus atnaujinta projekto partnerių viešosios įstaigos Aukštadvario pirminės sveikatos priežiūros centro,  viešosios įstaigos Lentvario ambulatorijos, viešosios įstaigos Onuškio pirminės sveikatos priežiūros centro, viešosios įstaigos Paluknio ambulatorijos, viešosios įstaigos Rūdiškių pirminės sveikatos priežiūros centro, viešosios įstaigos Trakų pirminės sveikatos priežiūros centro infrastruktūra: įsigyjama medicininė, odontologinė, kompiuterinė įranga, reikalinga pirminės asmens sveikatos  priežiūros paslaugų teikimui; įsigyjamos tikslinės transporto priemonės, skirtos pacientų lankymui namuose; baldai; įrengti tiesiogiai stebimo gydymo kurso (DOTS) bei priklausomybės nuo opioidų pakaitinio gydymo kabinetai; atliktas patalpų remontas.</t>
  </si>
  <si>
    <t xml:space="preserve"> Projekto įgyvendinimo metu bus atnaujinta viešosios įstaigos Vilniaus universiteto ligoninės Santaros klinikų Šeimos medicinos centro infrastruktūra: įsigyjama medicinos įrangos ir priemonių, reikalingų pirminės asmens sveikatos priežiūros paslaugų teikimui įstaigoje ir namuose. </t>
  </si>
  <si>
    <t xml:space="preserve">Projekto įgyvendinimo metu bus atnaujinta įstaigos infrastruktūra: įsigyjama būtina medicininė, odontologinė, kompiuterinė įranga pirminės asmens sveikatos priežiūros paslaugoms teikti, atlikti remonto darbai pirminės asmens sveikatos priežiūros paslaugų teikimo vietose. </t>
  </si>
  <si>
    <t>Projekto įgyvendinimo metu bus atnaujinta įstaigos infrastruktūra: įsigyjama medicininė bei odontologinė be įranga, reikalinga pirminės asmens sveikatos priežiūros paslaugų teikimui.</t>
  </si>
  <si>
    <t>Įstaiga inicijuoja projektą, kurį vykdant bus įsigyta centrui reikalinga medicininė, odontologinė įranga, kompiuterinė ir programinė įranga bei kokybiškoms paslaugoms teikti reikalingi baldai. Taip pat, siekiant pagerinti vaikų bei senyvo amžiaus pacientų, esančių namuose lankymo bei paslaugų teikimo namuose sąlygas, bus įsigyta transporto priemonė, leisianti užtikrinti kokybišką ir labiau prieinamą sveikatos priežiūros paslaugų teikimą.</t>
  </si>
  <si>
    <t>Projekto įgyvendinimo metu numatoma suremontuoti patalpas, įsigyti medicininę ir kitą įrangą, reikalingus kokybiškų ir prieinamų pirminės asmens sveikatos priežiūros paslaugų teikimo užtikrinimui.</t>
  </si>
  <si>
    <t>Projekto įgyvendinimo metu įsigyta medicinos, kompiuterinė ir kita įranga, baldai, bei tikslinė transporto priemonė, padės užtikrinti kokybiškesnių pirminės asmens sveikatos priežiūros paslaugų teikimą ir padidinti teikiamų paslaugų prieinamumą vaikams ir vyresnio amžiaus gyventojams.</t>
  </si>
  <si>
    <t xml:space="preserve"> Projekto įgyvendinimo metu bus atnaujinta įstaigos infrastruktūra: įsigyjama medicininė ir kompiuterinė įranga, reikalinga pirminės asmens sveikatos priežiūros paslaugų teikimui.</t>
  </si>
  <si>
    <t>Projektu siekiama padidinti šių paslaugų prieinamumą, įsigyjant reikalingą medicininę įrangą, tikslinę transporto priemonę pacientų lankymui namuose ir atnaujinant projekto vykdytojo patalpas. Projekte numatyta įsigyti medicinos įrangą reikalingą ligų profilaktikos, prevencijos ir ankstyvosios diagnostikos paslaugų teikimui.</t>
  </si>
  <si>
    <t>Projekto įgyvendinimo metu planuojamas VšĮ Mano sveikatos centras infrastruktūros modernizavimas įsigyjant naują medicininę ir kompiuterinę įrangą, reikalingą teikti kokybiškas ligų profilaktikos, prevencijos ir ankstyvosios diagnostikos paslaugas pacientams, prisirašiusiems prie projekto vykdytojo įstaigos, bei pagerinti paslaugų teikimą namuose šioms pacientų grupėms: vaikams, neįgaliesiems asmenims bei vyresnio amžiaus gyventojams, kurie dėl įvairių priežasčių negali atvykti į projekto vykdytojo gydymo įstaigą.</t>
  </si>
  <si>
    <t xml:space="preserve">Planuoja įsigyti būtiną medicininę įrangą, kompiuterinę techniką, gydytojų kabinetų baldus bei atlikti poliklinikos patalpų remonto darbus. </t>
  </si>
  <si>
    <t xml:space="preserve"> UAB Šnipiškių medicinos centras numato įsigyti modernią odontologinę medicininę įranga, reikalingą odontologinėms paslaugoms teikti.</t>
  </si>
  <si>
    <t xml:space="preserve">Projekto metu numatoma įsigyti reikalingą medicinos ir kompiuterinę įrangą, baldus, tikslines transporto priemones pirminės asmens sveikatos priežiūros paslaugoms teikti, taip pat atliekant dalies patalpų remontą, pertvarkant jas į trūkstamus paslaugoms teikti šeimos gydytojų komandų kabinetus ir užtikrinant didesnį paslaugų prieinamumą. </t>
  </si>
  <si>
    <t>Projektu  siekiama pagerinti viešosios įstaigos Karoliniškių poliklinikos teikiamų pirminės ambulatorinės asmens sveikatos priežiūros paslaugų kokybę ir prieinamumą atliekant odontologijos skyriaus patalpų remontą, įsigyjant medicininę ir kompiuterinę įrangą, tikslines transporto priemones ir eilių valdymo sistemas.</t>
  </si>
  <si>
    <t>Atlikus parastojo remonto darbus bus įrengtas neįgaliųjų poreikius atitinkantis liftas, įsigyti baldai, kompiuterinė ir medicininė įranga, reikalinga vaikų ligų profilaktikai, prevencijai ir ankstyvajai diagnostikai, pacientų slaugai ir gydymui. Taip pat bus įsigyta tikslinė transporto priemonė, skirta pacientų lankymui namuose.</t>
  </si>
  <si>
    <t>Projekto įgyvendinimo metu bus atnaujinta įstaigos infrastruktūra: įsigyjama medicininė ir kita įranga, tikslinė transporto priemonė pacientų lankymui namuose, taip pat atnaujintos patalpos, būtinos kokybiškų pirminės asmens sveikatos priežiūros paslaugų teikimui.</t>
  </si>
  <si>
    <t xml:space="preserve">Projekto įgyvendinimo metu bus atnaujinta įstaigos infrastruktūra: įsigyta medicininė, kompiuterinė įranga, tikslinių transporto priemonių, skirtų pacientų lankymui namuose, įrengtas DOTS kabinetas, priklausomybės nuo opioidų pakaitinio gydymo kabinetas, atlikti patalpų remonto darbai, reikalingi pirminės asmens sveikatos priežiūros paslaugų teikimui ir pritaikyti projekto vykdytojo patalpas asmenims su negalia. </t>
  </si>
  <si>
    <t>Projekto įgyvendinimo metu numatyta įsigyti būtiną medicininę ir odontologinę įrangą, skirtą pirminės asmens sveikatos priežiūros paslaugoms Sveikatos klinikose ir pacientų namuose teikti, bei  tikslinę transporto priemonę, skirtą pacientų lankymui namuose.</t>
  </si>
  <si>
    <t>Bus įsigyta nauja odontologinė įranga, baldai, įrengiami ir atnaujinami DOTS bei opioidų pakaitinio gydymo kabinetai, įsigytos tikslinės transporto priemonės pacientų lankymui namuose.</t>
  </si>
  <si>
    <t>Projekto įgyvendinimo metu bus įsigyta nauja medicininė, kompiuterinė, odontologinė įranga, skirta pirminės asmens sveikatos priežiūros paslaugų teikimui, atlikti paprastojo remonto darbai, įrengiant liftą, pritaikytą žmonėms su negalia.</t>
  </si>
  <si>
    <t>Planuojama atlikti patalpų remontą gydytojų kabinetuose Nr. 6, 9, 12, 13, 15, 16, koridoriuje, registratūroje, taip pat planuojama atnaujinti laiptus ir pandusą, kurie yra prie įėjimo į kliniką.</t>
  </si>
  <si>
    <t>Projekto įgyvendinimo metu planuojama modernizuoti  Gimnazijos I aukšto edukacinių erdvių patalpas. Bus atliekami kapitalinio remonto darbai pagal parengtą projektą Nr. PLP-15-048-TP. Modernizuojamose patalpose bus remontuojamos sienos, lubos, grindys, keičiami šviestuvai, vidaus durys ir kt. Edukacinių erdvių modernizavimui bus atlikti statybos darbai. Bendras modernizuojamų patalpų plotas apie 947 m2.</t>
  </si>
  <si>
    <t>Siekiant sukurti modernias kūrybiškumą skatinančias edukacines erdves bus modernizuojamos aktų salės, sporto salės bei specializuotų klasių (muzikos, dailės, technologijų ir gamtos mokslų) patalpos:1) technologijų kabinete numatoma įrengti sienines spintas, mobilius mokinių stalus ir mokytojo darbo stalą;2) muzikos ir dailės kabinetuose numatoma įrengti sienines spintas, mobilius mokinių stalus ir mokytojo darbo stalą, interaktyvius ekranus su baldu (montuojami į sieną);3) gamtos mokslų kabinetuose bus įrengiami laboratoriniai stalai, mokinio kėdės, mokinio stalai, biologijos kabinete įrengiama ŠMA klasė su kompiuteriais;4) aktų salėje bus pastatytos laisvai išdėstomos salės kėdės, modernizuojama scena;5) sporto salėje numatomi patalpų paprastojo remonto darbai,įsigyjama tinklinio, krepšinio, gimnastinė įranga, suolai.</t>
  </si>
  <si>
    <t xml:space="preserve"> Siekiant sukurti modernias kūrybiškumą skatinančias edukacines erdves bus atliekami technologijų kabinetų, aktų salės, fojė, valgyklos, sporto salės, skaityklos ir gamtos mokslų laboratorijų modernizavimo darbai:1) viename technologijų kabinete numatoma įrengti atvirą virtuvės salą su integruota virtuvine ir buitine įranga; 2) kitame technologijų kabinete numatoma įrengti modernias mokinių ir mokytojo vietas;3) aktų salėje numatoma pastatyti laisvai pastatomas kėdes, scenos erdvėje įrengti ekraną;4) fojė numatoma įrengti mobilų amfiteatrą su paminkštintomis sėdimomis vietomis ir darbo stalus;5) valgykloje numatoma įrengti laisvai pastatomos kėdes ir stalus;6) sporto salėje numatoma pastatyti gimnastikos įrangą: suoliukus, čiužinius;7) skaityklos patalpose numatoma pastatyti baldus knygoms, stalus ir kėdes, įrengti darbo ir skaitymo vietas;
8) laboratorijose numatoma pastatyti laboratorinius–demonstracinius stalus, laboratorinę spintą.</t>
  </si>
  <si>
    <t>Bus atliekami sporto salės, koridorių, klasių (dailės, chemijos, inžinerijos) modernizavimo darbai:1) sporto salėje numatoma įrengti krepšinio lentas su lankais ir suolus mokinimas atsisėsti;2) dailės kabinete yra įrengti molbertai;3) inžinerijos klasėje numatoma įrengti modernią mokytojo darbo vieta, mokinių darbo stalus ir kėdes;4) poilsio erdvėse numatoma įrengti minkštus baldus, kurių pagalba formuojama poilsio erdvė;5) chemijos kabinete yra įrengtos mokinių mokymosi vietos, kurioms bus įsigyjamos specializuotos mokymo priemonės ir įranga skirta chemijos praktiniams mokymams.</t>
  </si>
  <si>
    <t>Planuojama remontuoti fojė (1-24), koridorių (1-89, 3-1), technologijų klasių (P-3, P-12, P-13, P-14), dailės klasių (P-8, P-9) ir aktų salės (1-90) erdves (bendras remontuojamas plotas sudaro apie 1200 kv.m.). Statybos darbų rūšis – paprastasis remontas. Atliekamai darbai: sienų dažymas, radiatorių (įeinančių į šias patalpas) dažymas, grindų dangos keitimas patalpose 1-24, 1-90, P-13, P-14, durų keitimas visose remontuojamose patalpose, akustinių pakabinamų lubų įrengimas visose patalpose, remontuojamų patalpų elektros instaliacijos keitimas, santechnikos - praustuvų keitimas patalpose P-13, P-14, P-12, P-3, P-9. Visuose technologijų kabinetuose, aktų salėje, fojė ir koridoriuose įrengiamos lengvos konstrukcijos durys su langeliu (M-A/01), visuose technologijų kabinetuose įrengiamos oro vėdinimo sistemos (M-C/02). P-13 ir P-14 patalpose bus griaunama siena ir patalpos sujungiamos į bendrą erdvę (M-E/01), P-8 ir P-9 įrengiamos dvivėrės durys (M-A/01).</t>
  </si>
  <si>
    <t>Bus atliekami technologijų ir klasių kabinetų bei valgyklos patalpų modernizavimo darbai:1) technologijų kabinete numatoma įrengti baldus su integruota virtuvine įranga, mokytojo darbo vietą, pastatyti mokinių darbo stalus ir kėdes;2) kitame technologijų kabinete numatoma įrengti teorinių mokymų erdvę (mokinių mokymosi vietos (stalai su kėdėmis)) bei praktinių užsiėmimų erdvę su specializuotais įrenginiais (medžio apdirbimo laboratorinės staklės), medžio ir metalo apdirbimo įrankių komplektais (kaltai, plaktukai,rankiniai obliai, dildės, pjūklai, tekinimo peiliai), demonstracinį stalą;
3) valgykloje numatoma pastatyti laisvai pastatomas kėdes ir stalus;
4) klasių kabinetuose numatoma pastatyti vienviečius reguliuojamo aukščio stalus su kėdėmis.</t>
  </si>
  <si>
    <t xml:space="preserve"> bus atlikti kompiuterizuotų technologijų laboratorijos, skaityklos, aktų salės, koridoriaus, dirbtuvių, sporto salės erdvių modernizavimo darbai, įkurtos poilsiui skirtos erdvės. 
Fizinio rodiklio Nr. 1.1.1 aprašymas. Veiklos metu bus suremontuotos kompiuterizuotų technologijų laboratorijos (1-50, 1-51), dirbtuvių (1-52), muzikos klasės (2-13), skaityklos (2-44), sporto salės (1-31), aktų salės (2-21, 2-22), fojė (1-20) ir koridorių (1-41, 1-56, 1-1, 2-45, 2-46, 2-14, 2-1) erdvės (bendras remontuojamas plotas sudaro apie 2080 kv. m.). Statybos darbų rūšis – paprastasis remontas. Atliekamai darbai: sienų ir lubų dažymas, radiatorių (įeinančių į šias patalpas dažymas), grindų dangos keitimas, durų keitimas, akustinių pakabinamų lubų įrengimas, elektros instaliacijos keitimas, praustuvo įrengimas patalpoje (1-51 - 1 vnt.). Patalpose (1-50, 1-51) bus griaunama pertvara ir padaroma viena bendra laboratorija. Projekto metu bus įrengiamos vienvėrės plastikinės durys, kurios ribojasi su (1-50, 1-51), t. y. bus atskiriamos laboratorijos ir fojė patalpos.</t>
  </si>
  <si>
    <t>Bus atliekami koridorių ir fojė erdvių modernizavimo darbai, įkuriamos mokinių poilsiui skirtos erdvės. Siekiant formuoti vizualinius ryšius tarp klasių ir koridorių bei fojė erdvių, bus keičiamos durys, kurios ribojasi su modernizuojamomis patalpomis. Koridorių ir fojė erdvėse bus suformuotos poilsio zonos (laisvos formos atsisėdimai), įrengiami SMART ekranai, poilsiui skirti minkšti baldai ir pufai, kurie sukurs atvirą skaitymo ir bendravimo erdvę koridorių patalpose.</t>
  </si>
  <si>
    <t>Įgyvendinant projektą bus modernizuotos vidaus patalpos (atliekant remontą ir įsigyjant reikalingą įrangą bei baldus), tokiu būdu sukuriant modernias, kūrybiškumą skatinančias edukacines erdves.</t>
  </si>
  <si>
    <t>Įgyvendinant projektą bus modernizuota skaitykla, multifunkcinė gamtos mokslų laboratorija, klasės, dirbtuvės, valgykla, t. y. bus atliktas remontas ir įsigyta reikalinga įranga bei baldai, tokiu būdu sukuriant modernias, kūrybiškumą skatinančias edukacines erdves.</t>
  </si>
  <si>
    <t>Projekto metu planuojama modernizuoti mokyklos sporto salės, aktų salės, mažosios sporto salės, skaityklos erdves, koridoriuose  numatoma įrengti mokinių poilsiui skirtas erdves.</t>
  </si>
  <si>
    <t>Projekto metu bus atliekami Vilniaus Sofijos Kovalevskajos gimnazijos/progimnazijos (adresu Dūkštų g. 30, Vilnius; unikalus pastato Nr. 1098-3013-9018) paprastojo remonto darbai. Numatoma modernizuoti 17 patalpų ir įrengti 13 modernių kūrybiškumą skatinančių erdvių (6 klasės, skaitykla, 3 fojė erdvės (kiekviename aukšte po vieną), 2 mokinių poilsiui skirtos erdvės bei 1 aktų salės erdvė). Tvarkomos patalpos (pagal su paraiška pateiktą planą) - klasių patalpos: 1-59, 2-33, 2-32, 2-31, 3-18, 3-22 (įrengiamas IT kabinetas); skaitykla: 2-36; fojė patalpos: 1-3; 1-48; 2-1; 3-26; 3-26; patalpos, iš kurių bus formuojamos mokinių poilsiui skirtos erdvės: 2-42, 2-20, 3-19; aktų salės patalpos: 2-10, 2-9, 2-7. Visose nurodytose patalpose bus atliekami paprastojo atliekamai darbai: sienų dažymas, radiatorių, grindų dangos keitimas, durų keitimas, akustinių pakabinamų lubų.</t>
  </si>
  <si>
    <t>Bus atlikti sporto salės, gamtos mokslų laboratorijos, fizikos ir kitų klasių kabinetų modernizavimo darbai  bei šalia jų esančių sanitarinių mazgų remonto darbai, kurių metu bus sukurtos modernios moksleivių kūrybiškumą skatinančios erdvės.
Fizinio rodiklio Nr. 1.1.1 aprašymas. Veiklos metu bus suremontuotos klasės: 2-11, 2-10, 2-6, 2-3, 2-16, 2-17, 2-18, 2-19, 2-20, 2-21, 2-22, 1-17, 1-18, 1-19, 1-20, 1-21, 1-22, 1-23, 3-15, 3-16, 3-17, 3-18, 3-19, 3-20, 3-21; sporto salė 1-9; 3 sanitariniai mazgai (patalpos: 1-9, 1-7, 1-10, 2-23, 2-24, 2-8, 2-9, 3-23, 3-22, 3-7, 3-8) -– bendras remontuojamas plotas apie 1713 kv. m. Nurodytose patalpose bus atliekamas sienų ir lubų dažymas, akustinių pakabinamų lubų įrengimas, keičiama remontuojamų patalpų elektros instaliacija, atliekami santechnikos darbai.</t>
  </si>
  <si>
    <t>Projekto metu bus atlikti progimnazijos klasių: 2-15, 2-14, (2-13, 2-30, 2-29  - griaunamos pertvaros ir suformuojama klasė), 2-10, 2-21 su pagalbine patalpa 2-22, 3-16 su pagalbine patalpa 3-17, 3-15, 3-13 su pagalbine patalpa 3-14, 3-22, 3-23, 3-24, 3-09, 3-08, 3-07, 3-06, 3-05, 3-04, 3-03, 4-03, 4-04, 4-05, 1 san. mazgo šalia klasių (patalpos 2-18, 2-19, 2-20), koridorių: 2-32, 3-12, 3-10, 4-10 su laiptinėmis (neturi eksplikacijos Nr.), fojė (2-12, 3-11) paprastojo remonto darbai (bendras remontuojamas plotas sudaro apie 1563 kv. m.): sienų ir lubų dažymas, radiatorių (įeinančių į šias patalpas dažymas), betoninių pakylų klasėse išardymas, grindų dangos keitimas, durų keitimas remontuojamose patalpose, akustinių pakabinamų lubų įrengimas. Sanitarinėse patalpose 2-17, 2-18, 2-19, 2-20 bus keičiamos naujos plytelės, tvarkomos lubos ir grindys, suformuojama WC pertvara, keičiami veidrodžiai. Visose remontuojamose patalpose bus įrengtas linijinis apšvietimas, vienodos koloristikos sienos bei lubos.</t>
  </si>
  <si>
    <t>Įgyvendinant šį projektą bus modernizuotos vidaus patalpos (atliekant remontą ir įsigyjant reikalingą įrangą bei baldus), tokiu būdu sukuriant modernias, kūrybiškumą skatinančias edukacines erdves.</t>
  </si>
  <si>
    <t>Bus atlikti Vilniaus Jeruzalės progimnazijos pastato korpusų, unikalus Nr. 1094-0239-3019 (korpusas 1C2/p) ir unikalus Nr. 1094-0239-3024 (korpusas 2C3/b), paprastojo remonto darbai šiose patalpose: korpuso 1 C2/p klasėse 2-12, 2-11, 2-10, 2-9, 2-8, korpuso 2 C3/b klasėse 2-2, 2-5, 2-6, 2-7, fojė ir koridoriuose (korpuso 1 C2/p patalpoje 1-1, korpuso 2 C3/b patalpose 1-2, 2-1, 3-1), laiptinėse. Idėjos iš www.projektas-aikstele.lt, atliekant remonto darbus, bus pritaikytos šiose patalpose:
- korpuso 1 C2/p patalpose 2-12, 2-11, 2-9 ir korpuso 2 C3/b patalpose 2-2, 2-5, 2-7 bus įrengtas linijinis apšvietimas, vienodos koloristikos sienos bei lubos;
- korpuso 1 C2/p fojė ir koridoriaus patalpoje 1-1 ir korpuso 2 C3/b patalpose 1-2, 3-1) bus įrengtos kreidinės sienos-rašymo lentos (po 1 kiekvienoje patalpoje).
Likusios numatytos remontuoti patalpos (korpuso 1 C2/p patalpos 2-10, 2-8, korpuso 2 C3/b patalpos 2-6, 2-1 bei susijusios laiptinės) bus atnaujintos be idėjų pritaikymo dėl tiesioginio vizualaus ir/ar funkcinio ryšio su kuriamomis kūrybiškumą skatinančiomis erdvėmis.</t>
  </si>
  <si>
    <t xml:space="preserve"> Bus suremontuota sporto salė (1-77) ir pagalbinės patalpos (1-76, 1-75, 1-74, 1-73, 1-72, 1-71, 1-67, 1-66, 1-63, 1-62), valgykla (1-48), patalpa tarp valgyklos ir sporto salės (1-80) bei IT kabinetas (3-30) - bendras remontuojamas plotas sudaro apie 832 kv. m. Statybos darbų rūšis – paprastasis remontas: sienų ir lubų dažymas, grindų dangos keitimas, durų keitimas, keičiama remontuojamų patalpų elektros instaliacija. Valgykloje (1-48) bus įrengiamos surenkamos žaliuzės su pulteliu, atskiriant maitinimo bloką nuo valgyklos erdvės. Taip pat išmontuojami susidėvėję stiklo blokeliai, įstatomos stiklinės pertvaros su stumdomosiomis durimis. Tarp pagalbinių sporto salės patalpų 1-73 ir 1-72 bus demontuojama neatitinkanti saugos reikalavimų mūro siena bei atstatoma nauja. Taip pat bus keičiami praustuvai valgykloje, tvarkomi sanitariniai mazgai prie sporto salės.</t>
  </si>
  <si>
    <t>Projekto įgyvendinimo metu bus atliekami Gimnazijos pastato (unikalus Nr. 4400-3145-5594), esančio Liepų g. 19, Marijampolio k., Vilniaus r., remonto darbai. Bus atnaujinamos sporto ir choreografijos/aerobikos salės, valgykla, biologijos, fizikos, chemijos ir muzikos klasės, psichologo (pagalbos mokiniui) kabinetas ir kitos patalpos (Nr. 1-21, R-13, R-14, R-5, R-7, R-8, R-9, R-10, R-11, R12, 1-33, 2-20, 3-13, 3-14, 3-15, 3-8). Bus atliekami ardymo darbai, remontuojamos sienos, lubos, grindys, keičiami šviestuvai, vidaus durys, įrengiamos pertvaros, pakyla, veidrodžiai, roletai ir žaliuzės. Projekte numatyti darbai bus atliekami pagal techninio darbo projekto Nr. SPV-15-023-TDP (toliau - Techninis darbo projektas) II etapą.</t>
  </si>
  <si>
    <t>Bus atliekami kapitalinio remonto darbai pagal parengtus modernizavimo projektus Nr.MR-2016-11-1 ir Nr. MR-2016-11-1/II.
Kadangi Gimnazijos patalpų techninė būklė yra prasta (nusidėvėjusi grindų danga, sienų, lubų apdailos įtrukimai), edukacinių erdvių modernizavimo tikslui pasiekti visose erdvėse bendrai atliekami šie darbai: vykdomi sienų, lubų, grindų apdailos darbai, keičiami šviestuvai, durys ir kt.. Skiriamas didelis dėmesys į garsą izoliuojančius sprendinius: Koridoriuose, holuose ir klasėse įrengiamos akustinės (garso izoliacijos) medžio drožlių plokščių lubos. Grindų dangai pasirinkta PVC homogeninė ir heterogeninė dangos, kurios taip pat leidžia sumažinti garso sklaidą patalpose.  Modernizuojamų patalpų idėjos įgyvendinamos iš idėjų rinkinio www.projektas-aikstele.lt.
Planuojamos atnaujinti Gimnazijos patalpos Nr.: R-2, R-3, R-6, R-8, R-9, R-13, R-14, R-23, R-24, R-25, R-26, R-27, R-28, R-29, R-30, 1-1, 1-2, 1-5, 1-10, 1-11, 1-12, 1-13, 1-14, 1-15, 1-16, 1-17, 1-18, 1-19, 1-20, 1-21, 1-22, 1-23, 1-24, 1-51, 1-56, 1-61, 1-62, 1-63, 1-64, 1-65, 1-66, 1-67, 1-68, 1-69, 1-70, 1-72, 1-75, 1-76, 2-1, 2-3, 2-4, 2-5, 2-6, 2-7, 2-8, 2-9, 2-10, 2-11, 2-16, 2-17, 2-20, 2-29, 2-30, 2-31, 2-32, 2-33, 2-34, 2-35, 2-36, 2-39, 3-1, 3-2, 3-5, 3-6, 3-7, 3-8, 3-9, 3-10, 3-11, 3-12, 3-13, 3-14, 3-19, 3-22, 3-23, 3-24, 3-27 (apie 4140 m2).</t>
  </si>
  <si>
    <t>Planuojama modernizuoti sporto salę (1-35), aktų salę (2-34), studiją įrengiant choreografijos salę (R-27), koridorius ir fojė, įrengiant juose mokinių poilsiui skirtas erdves (2-36, 1-3, 3-1). Veikla prisidės prie modernių ir moksleivių kūrybiškumą skatinančių erdvių sukūrimo. Sporto salėje bus įrengiama sportinė krepšinio danga, keičiamos durys. Aktų salėje ir mokinių poilsiui skirtose erdvėse (1-3, 2-36, 3-1) bus keičiamos durys, įrengiamas linijinis apšvietimas. Studijoje-choreografijos salėje bus įrengiamas linijinis apšvietimas.</t>
  </si>
  <si>
    <t>Įgyvendinus projektą bus modernizuotos gimnazijos pastato edukacinės erdvės: pradinukų, technologijų, fizikos, chemijos, biologijos klasės, holai, koridoriai, aktų, sporto salės, bibliotekos, skaityklos ir kitos erdvės, įsigyta mokinių ugdymui reikalinga įranga ir baldų komplektai. Edukacinių erdvių modernizavimas ir modernių kūrybiškų erdvių įrengimas ne tik skatins mokinių kūrybiškumą bei pagerins teikiamų ugdymo paslaugų kokybę, bet ir sudarys patrauklesnes ir kokybiškesnes darbo sąlygas.</t>
  </si>
  <si>
    <t xml:space="preserve">Numatomas Gimnazijos pastato, esančio Klevų al. 26, Lentvaris, Trakų raj. (unikalus Nr. 7997-5022-9011) rekonstravimas, įrengiant/tvarkant modernias, kūrybiškumą skatinančias edukacines erdves, priešmokyklinio ugdymo grupę bei vaikų žaidimo aikštelę, kuri atitiks HN 75:2016 ir HN 131:2015.; I a. numatomas modernių kūrybiškumą skatinančių erdvių (bibliotekos-skaityklos, technologijų kabinetų, sporto salės, virtuvės-valgyklos, laisvalaikio-vestibiulio zonų, koridorių) įkūrimas bei su jomis besijungiančių patalpų modernizavimas; II a. numatomas modernių kūrybiškumą skatinančių erdvių (aktų salės, koridorių) įkūrimas bei su jomis besijungiančių patalpų modernizavimas; naujų priešmokyklinio ugdymo patalpų (nenaudojamose patalpose) įkūrimas; III a. numatomas modernių kūrybiškumą skatinančių erdvių (koridorių)  įkūrimas bei su jomis besijungiančių patalpų modernizavimas. Bendras preliminarus atnaujinamų patalpų plotas apie 5300 kv. m.
</t>
  </si>
  <si>
    <t xml:space="preserve">Buvusiame kariniame miestelyje tarp Žiedo, Deltuvos ir A. Smetonos gatvių numatoma atnaujinti/sukurti naujas viešąsias erdves, sutvarkyti Klaipėdos g. skverą,  rekonstruoti Artilerijos,  A. Smetonos g. ir Vasario 16-osios gatvių atkarpas
(įrengti/rekonstruoti pėsčiųjų takai ir šaligatviai; įrengtos naujos /rekonstruotos automobilių stovėjimo aikštelės; naujos/rekonstruotos pagalbinės gatvės-privažiavimai; įrengta paviršinių nuotekų surinkimo sistema; įrengtas apšvietimas gatvėse ir viešosiose erdvėse; suformuoti želdiniai skveruose ir rekreacinėse zonose; įrengta mažoji architektūra; vaizdo stebėjimo kameros).
</t>
  </si>
  <si>
    <t>Projekto metu planuojama įgyventinti šias veiklas :
1. Elektrėnų savivaldybės administracijos ir Elektrėnų socialinių paslaugų centro veiklos organizavimo procedūrų, susijusių su paslaugų teikimu ir (ar) asmenų aptarnavimu, kūrimas, tobulinimas ir diegimas. 
2. Darbuotojų kompetencijų, reikalingų gerinti paslaugų ir (ar) asmenų aptarnavimo kokybę, stiprinimas. 
Įgyvendinant numatytas veiklas projekto metu bus atliekami šie veiksmai:  parengtos rekomendacijos dėl klientų aptarnavimo proceso tobulinimo ir optimizavimo socialinių paslaugų teikimo srityje; parengtos rekomendacijos dėl klientų aptarnavimo proceso tobulinimo ir optimizavimo Elektrėnų socialinių paslaugų centre; parengtos rekomendacijos dėl nutolusių padalinių (seniūnijų) prašymų pateikimo proceso tobulinimo; suorganizuoti mokymai klientų aptarnavimo temomis; vizitas į II Europos, NVS ir Artimųjų rytų ir  vidurio rytų šalių grupės šalį  kurio metu bus dalijamasi gerąja patirtimi.</t>
  </si>
  <si>
    <t xml:space="preserve">Projekto metu planuojama įgyventinti šias veiklas: Savivaldybės administracijos ir sveikatos priežiūros bei socialines paslaugas teikiančių įstaigų teikiamų paslaugų ir asmenų aptarnavimo kokybės standartų rengimas ir diegimas bei piliečių chartijos rengimas. Ukmergės ligoninės veiklos procesų klientų aptarnavimo srityje optimizavimas ir kokybės vadybos sistemos, atitinkančios LST EN 15224:2017 Kokybės vadybos sistemos. ISO 9001:2015 taikymas sveikatos priežiūrai standarto reikalavimus, diegimas ir sertifikavimas. Ukmergės pirminės sveikatos priežiūros centro klientų aptarnavimo proceso tobulinimas ir optimizavimas registratūroje taikant vieno langelio principą.  Mokymai teikiamų paslaugų kokybės standarto ir klientų aptarnavimo tema.  Keitimasis gerąja patirtimi su užsienio institucija teikiamų paslaugų ir/arba klientų aptarnavimo srityje.
</t>
  </si>
  <si>
    <t>Projekto įgyvendinimo metu planuojama Širvintų rajono savivaldybės administracijoje bei viešojo valdymo institucijose įdiegti sistemą (LEAN), kuri padėtų optimizuoti aptarnavimo procesus ir tokiu būdu leistų gerinti administracinių ir viešųjų paslaugų kokybę visiems suinteresuotiems asmenims. Projekto metu taip pat bus atliktas vartotojų pasitenkinimo paslaugomis tyrimas, tobulinamas Savivaldybės administracijos ir viešojo valdymo institucijų prašymų priėmimo, vertinimo procesas, nustatant vieningą tvarką.</t>
  </si>
  <si>
    <t>Projekto metu planuojama įgyvendinti šias veiklas: Įdiegti VšĮ Antakalnio ir VšĮ Nemenčinės poliklinikose pacientų srautų valdymo sistemą (toliau - PSVS), gerinančią pacientų aptarnavimą bei teikiamų sveikatos priežiūros paslaugų kokybę. Numatoma įdiegti PSVS  t.y. įsigyti ir įdiegti sistemai reikalingą techninę ir programinę įrangą Antakalnio ir Nemenčinės poliklinikose, taip pat parengti pasiūlymus pacientų aptarnavimo proceso tobulinimui ir optimizavimui, atnaujinti procedūras ir (ar) tvarkas, susijusias su patobulintu paslaugų teikimo procesu. Stiprinti Poliklinikų darbuotojų kompetenciją, siekiant užtikrinti įdiegtos PSVS tinkamą funkcionavimą. Numatoma suorganizuoti darbuotojų ir sistemos administratorių mokymus ir apmokyti 100 darbuotojų ir 1 sistemos administratorių Nemenčinės poliklinikoje  ir  550 darbuotojų ir 4 sistemos administratorius Antakalnio poliklinikoje. Taip pat stiprinti darbuotojų kompetenciją pacientų aptarnavimo srityje.</t>
  </si>
  <si>
    <t>Projekto metu yra siekiama keisti VMSA klientų aptarnavimo modelį. Planuojama įrengti klientų aptarnavimo centrus dažnai lankomose miesto vietose, pavyzdžiui, prekybos centruose. Įdiegti pažangesnę klientų aptarnavimo bei eilių valdymo sistemą, reikalingą sumažinti klientų laukimo laiką ir įgalinant gyventojus rezervuoti laiką, kada nori būti aptarnauti.  Projekto metu planuojama gerinti klientų aptarnavimą teikiant komunalinių atliekų tvarkymo viešąsias paslaugas.</t>
  </si>
  <si>
    <t xml:space="preserve"> Projekto įgyvendinimo metu numatyta optimizuoti Trakų rajono savivaldybės administracijos teikiamų viešųjų švietimo paslaugų procedūras, įdiegiant kokybės vadybos, teikiamų paslaugų ir asmenų aptarnavimo standartus, atliekant teisinio reglamentavimo bei veiklos organizavimo procesų patobulinimus, parengiant Piliečių chartiją bei sustiprinant darbuotojų kompetencijas, reikalingas pagerinti paslaugų ir asmenų aptarnavimo kokybei. </t>
  </si>
  <si>
    <t xml:space="preserve">Projekto metu bus patobulinta esama savivaldybės informacinė sistema, pritaikant ją darbui su švietimo įstaigomis, tobulinamas švietimo paslaugų teikimo procesas bei stiprinamos darbuotojų kompetencijos. </t>
  </si>
  <si>
    <t>Projekto apimtimi planuojama organizuoti informacinius ir šviečiamuosius renginius, mokymus, seminarus tikslinių griupių asmenims, tiesiogiai informuoti, šviesti tikslinių grupių asmenis sveikatos išsaugojimo ir stiprinimo, ligų prevencijos bei kontrolės temomis, formuoti jų sveikatos gyvensenos vertybines nuostatas.</t>
  </si>
  <si>
    <t xml:space="preserve"> Šiuo projektu sudarysime sąlygas, atskirtį patiriantiems savivaldybės gyventojams, aktyviai įsijungtis į šviečiamuosius bei sveikatingumą skatinančius renginius, mokymus, konkursus ir kitas veiklas, kurias organizuos Visuomenės sveikatos biuras. Bus organizuojami sveikatinimo įgūdžių formavimo užsiėmimai. Organizuojamos paskaitos, seminarai, vieši renginiai sveikos gyvensenos skatinimo tema. Organizuojami aktyvūs užsiėmimai – mankštos, šiaurietiškas ėjimas, konkursai, įtraukiantys dalyvauti ir skatinantys gyventi aktyviai bei sveikai. Rengiami sveiko maisto gaminimo seminarai bei pirmos būtinosios pagalbos teikimo mokymai.</t>
  </si>
  <si>
    <t>Įgyvendinant projektą bus investuojama į savivaldybės visuomenės sveikatos biuro infrastruktūrą (patalpas ir įrangą), šviečiamuosius renginius, mokymus ir seminarus, didinančius visuomenės sveikatos raštingumą.</t>
  </si>
  <si>
    <t xml:space="preserve"> Projektu siekiama per teorinius ir praktinius užsiėmimus Ukmergės rajono gyventojus supažindinti su sveikos gyvensenos vertybėmis ir jas įdiegti, didinti sveikatos raštingumą, skleisti ir dalytis gerąja patirtimi, formuoti sveikos gyvensenos įgūdžius. </t>
  </si>
  <si>
    <t xml:space="preserve"> Įgyvendinant projektą bus ugdomas gyventojų sveikatos raštingumas: organizuojami mokymai, informaciniai, šviečiamieji renginiai, seminarai, konkursai ir pan., skirti tiesiogiai informuoti, šviesti tikslinių grupių asmenis sveikatos išsaugojimo ir stiprinimo, ligų prevencijos bei kontrolės temomis, formuoti jų sveikos gyvensenos vertybines nuostatas, sveikatos raštingumo įgūdžius. Įvairių amžiaus grupių gyventojai bus mokomi suteikti pirmąją medicinos pagalbą. Bus diegiamos judumą skatinančios priemonės, organizuojami įvairių mankštų, fizinio aktyvumo kursai.</t>
  </si>
  <si>
    <t>Įgyvendinant projektą  ketinama spręsti Vilniaus rajone gyvenančių vaikų (13-17 metų amžiaus) sveikos gyvensenos, sveikų įpročių, pirmosios pagalbos žinių, tolerancijos stokos problemas.</t>
  </si>
  <si>
    <t xml:space="preserve">Įgyvendinant projektą  ketinama spręsti Vilniaus miesto mokyklinio amžiaus vaikų sveikos gyvensenos, sveikų įpročių, pirmosios pagalbos žinių, tolerancijos stokos problemas; vyresnio amžiaus asmenimis planuojama suteikti papildomas žinias pravedant paskaitų ciklą bei įtraukiant į juos fizinį aktyvumą skatinančias veiklas.  </t>
  </si>
  <si>
    <t>Siekiant neutralizuoti potencialius tuberkuliozės židinius Trakų rajone, būtina šiuos asmenis pilnai išgydyti. Projekto metu numatomas šių asmenų gydymas. Pacientų motyvacija gydytis bus didinama ne tik sudarant palankias sąlygas (patogus paslaugų prieinamumas: kelionės kompensacija ar gydytojo vizitas į namus), tačiau juos ir finansiškai motyvuojant (maisto talonai).</t>
  </si>
  <si>
    <t>Projekto lėšomis bus užtikrinamas savalaikis antituberkuliozinių vaistų iš krašto DOTS kabineto parvežimas (pristatymas) į Elektrėnų savivaldybės DOTS kabinetą bei vaistų pristatymas į laikinąsias DOTS paslaugas teikiančią sveikatos priežiūros įstaigą. Taip pat, esant reikalui, slaugytoja vaistus pacientui pristatys į namus. Visiems tuberkulioze sergantiems ir DOTS kabinete ambulatoriškai besigydantiems asmenims (jeigu nepažeis režimo) gydymo metu kartą per savaitę bus išduodamas maisto talonas maisto produktams įsigyti, kurį galės panaudoti  parduotuvėje, kuri laimės viešuosius pirkimus (pateiks didžiausios apimties maisto krepšelį pagal nurodytą sumą – 9 Eur).</t>
  </si>
  <si>
    <t>Projekto uždavinys yra skatinti  tuberkulioze sergančius asmenis vartoti antituberkuliozinius vaistus, dalijant maisto talonus tuberkulioze sergantiems asmenims ambulatorinio gydymo metu ir gerinti ambulatorinių sveikatos priežiūros paslaugų prieinamumą, medicininiam personalui vykstant pas ligonius, kuriems paskirtas DOTS gydymas arba apmokant ligoniams kelionės išlaidas į sveikatos priežiūros paslaugas teikiančią įstaigą, nuperkant jiems mėnesinius kelionės bilietus.</t>
  </si>
  <si>
    <t>vykdant projektą bus įgyvendintos socialinės priemonės (maisto kortelių ir transporto bilietų išlaidų kompensavimas, informacijos apie tuberkuliozės gydymo nutraukimo žalą suteikimas, DOTS paslaugų teikimas ir kontrolė nuvykus pas pacientą ir pan.), pagerinsiančios DOTS kabineto paslaugų prieinamumą tuberkulioze sergantiems pacientams, efektyvinsiančios tuberkuliozės ambulatorinį gydymą ir tuo pačiu sumažinsiančios nebaigtų gydymų skaičių ir atsparios vaistams tuberkuliozės plitimą bei sudarysiančios prielaidas ilgesniam ir kokybiškesniam sergančiųjų tuberkulioze asmenų gyvenimui, mažesnei priešlaikinių mirčių bei socialinės atskirties ir skurdo rizikai.</t>
  </si>
  <si>
    <t>Projekto metu numatoma įsigyti maisto talonus, kurie kartą per savaitę bus duodami pacientams, nustatytu periodiškumu nepertraukiamai atvykstantiems išgerti vaistų tiesiogiai stebimo trumpo gydymo kurso metu, o pas pacientus, pažeidusius nustatytą gydymo režimą, bus vykstama siekiant užtikrinti nepertraukiamą ir efektyvų tuberkuliozės gydymą.</t>
  </si>
  <si>
    <t>Projekto įgyvendinimo metu 25-iems Ukmergės rajone sergantiems tuberkulioze asmenims kiekvieną savaitę bus teikiami maisto talonai maisto produktams įsigyti, siekiant sergančiuosius paskatinti ambulatorinio gydymo metu.</t>
  </si>
  <si>
    <t>Bus skatinama tikslinės asmenų grupės motyvacija gydytis ir tuo pačiu mažinti sergamumą tuberkulioze Širvintų rajone bei mažinti sveikųjų riziką užsikrėsti, tvarkingai geriant vaistus. Tvarkingai, DOTS kabinete, stebint slaugytojai išgėrę vaistus, pacientai kiekvieną savaitę gaus 9 Eur. vertės maisto taloną. Pas tuos, kurie neturės galimybių atvykti į DOTS kabinetą, slaugytojoms bus sudaryta galimybė nuvykti į paciento namus.</t>
  </si>
  <si>
    <t xml:space="preserve">Įgyvendinant projektą Valstybinio jaunimo teatre bus įsigyta ir sumontuota pagrindinė didžiosios scenos garso, meninio apšvietimo, mechanizmų sistemos, informacinių pranešimų ir garso bei vaizdo transliacijos sistemos, mažosios salės garso ir meninio apšvietimo sistemos. Taip pat bus užbaigti pastatų Arklių g. 5 ir Karmelitų g. 2 modernizavimo darbai, sutvarkytas gerbūvis aplink šiuos pastatus. </t>
  </si>
  <si>
    <t xml:space="preserve">Vykdant projektą numatoma rekonstruoti Vilniaus kongresų rūmų koncertų salę: atnaujinti aplinką, įsigyti ir sumontuoti naujus scenos mechanizmus, žiūrovų kėdes pakeisti naujomis. </t>
  </si>
  <si>
    <t>Projekto įgyvendinimo metu planuojama atnaujinant teatro pagalbinį pastatą, esantį Mindaugo g. 8A, Vilniuje, jį pritaikant kultūrinei veiklai (bus įrengta mažoji daugiafunkcinė salė, rūbinės, dekoracijų ir rekvizito dirbtuvės ir kt.) bei įsigyjant sceninę įrangą ir baldus.</t>
  </si>
  <si>
    <t>Projekto įgyvendinimo metu planuojama atnaujinti didžiąją salę, naujai įrengti kėdes žiūrovams, apšvietimo sistemą, lankytojų elektroninę informacinę – edukacinę sistemą, įsigyti muzikos instrumentus</t>
  </si>
  <si>
    <t>Būtina atlikti mažosios salės ir studijos statybos darbus, įsigyti reikalingą įrangą bei baldus. Lietuvos nacionalinio dramos teatro projektu siekiama didinti viešųjų paslaugų kokybę, prieinamumą bei skatinti aktyvesnį visuomenės dalyvavimą kultūros veiklose, tenkinant teatro lankytojų poreikius.</t>
  </si>
  <si>
    <t xml:space="preserve"> Numatyta atnaujinti Keistuolių teatro infrastruktūrą: atlikti teatro modernizavimą, įsigyti šiuolaikinės įrangos ir baldų. Įgyvendinus projektą bus padidintas esamų renginių skaičius ir pasiūlyta papildomų, naujų renginių.</t>
  </si>
  <si>
    <t xml:space="preserve"> Projekto metu bus iš esmės sutvarkomos esamos viešosios erdvės (miesto aikštėje įrengiamos dangos, apšvietimas, vaikų žaidimų aikštelė, sutvarkomi želdiniai, įrengiamas fontanas bei viešasis tualetas, miesto parke įrengiami takai, apšvietimas, vaikų žaidimų ir treniruoklių aikštelės, suoliukai ir pan., skvere prie geležinkelio stoties įrengiamos dangos, sutvarkomi želdynai, įrengiama mažoji architektūra, įrengiamas apšvietimas, atnaujinamas sporto aikštynas prie Rūdiškių gimnazijos) ir jų prieigos (rekonstruojamos Bažnyčios, Šilo ir Beržų g., įrengiamos automobilių stovėjimo aikštelės, apšvietimas).</t>
  </si>
  <si>
    <t>Projekto metu įsigytas 1 lengvasis automobilis pritaikytas vežti neįgaliesiems.</t>
  </si>
  <si>
    <t>Įgyvendinus projektą įrengta biatlono šaudykla.</t>
  </si>
  <si>
    <t xml:space="preserve">Projekto metu bus pilnai modernizuota ir į visumą apjungta ši infrastruktūra:
Įrengta daugiafunkcė laisvalaikio zona Lentvario mieste prie Bevardžio ežero. Atliekami darbai: menkavertės augmenijos šalinimo/ sutvarkymo darbai, Klevų Alėjos skersgatvio ruožo naikinimas ir naujų Klevų Alėjos skersgatvio bei Dzūkų gatvės ruožų įrengimas, esamų Klevų Alėjos skersgatvio ir Dzūkų gatvės ruožų sutvarkymas, lietaus nuotekų sistemos, automobilių parkavimo vietų, pėsčiųjų ir dviračių takų, apšvietimo, mažosios architektūros elementų, vaikų žaidimų, lauko treniruoklių aikštelės (apie 100 kv. m). įrengimas, paplūdimio tinklinio aikštelės (apie 560 kv. m) įrengimas, šunų vedžiojimo aikštelių įrengimas, apželdinimas, apsaugos sistemos ir vaizdo stebėjimo kamerų įrengimas. Modernizuojamų gatvių kategorija – D2. </t>
  </si>
  <si>
    <t>Japoniško sodo infrastruktūros įrengimas apima reljefo ir želdynų formavimą, pėsčiųjų takų, tiltelių įrengimą, automobilių parkavimo aikštelės įrengimą, mažosios architektūros elementų įrengimą, vaikų žaidimo aikštelės įrengimą, vandens akcentų įrengimą, lauko tualeto, lauko inžinerinių tinklų įrengimą ir kitus reikalingus darbus.</t>
  </si>
  <si>
    <t>Siesikų miestelio viešųjų erdvių ir apšvietimo sutvarkymas</t>
  </si>
  <si>
    <t>Dainavos gyvenvietės Algirdų aikštės sutvarkymas.</t>
  </si>
  <si>
    <t xml:space="preserve">Želvos miestelio viešųjų erdvių ir apšvietimo sutvarkymas.
</t>
  </si>
  <si>
    <t>Taujėnų miestelio viešųjų erdvių ir apšvietimo sutvarkymas.</t>
  </si>
  <si>
    <t>Atliekamas visuomeninės paskirties pastato kapitalinis remontas, pritaikant patalpas kultūros namams ir bendruomenės  poreikiams .</t>
  </si>
  <si>
    <t xml:space="preserve">Viešosios infrastruktūros sukūrimo darbai, poilsio, sporto, laisvalaikio įrenginių įsigijimas.
</t>
  </si>
  <si>
    <t xml:space="preserve"> Pastato kapitalinis remontas; baldų įsigijimas.
</t>
  </si>
  <si>
    <t xml:space="preserve"> Pastato kapitalinis remontas; baldų įsigijimas.</t>
  </si>
  <si>
    <t>Įgyvendinus projektą bus sukurta Rudaminos seniūnijos gyventojų poreikius atitinkanti infrastruktūra skirta Rudaminos kapinėms įrengti.</t>
  </si>
  <si>
    <t xml:space="preserve">Projekto įgyvendinimo metu bus pastatytas ir įrengtas Vilniaus rajono savivaldybės sporto mokyklos administracinis pastatas. </t>
  </si>
  <si>
    <t>Projekto įgyvendinimo metu siekiama pagerinti Glitiškių kaimo infrastruktūrą: įrengti sporto aikšteles, vaikų žaidimų aikštelę, bei aptvėrimas.</t>
  </si>
  <si>
    <t>Bus įrengti pėsčiųjų takai, medinis tiltelis, sporto ir aktyvaus poilsio įranga – krepšinio ir vaikų žaidimo aikštelės bei rekreaciniai statiniai ir įranga (informaciniai stendai, suolai prie takų, pavėsinės su lauko baldais, laužavietė, šiukšliadėžės).</t>
  </si>
  <si>
    <t xml:space="preserve">Projektu metu bus tinkamai sutvarkytos viešosios erdvės Lavoriškių seniūnijos Lavoriškių kaime.
Bus įrengtas sporto aikštynas (krepšinio, futbolo su bėgimo takais, šuolis į tolį aikštelės) bei sutvarkyta viešoji erdvė prie upelės miško teritorijoje (vaikų žaidimų aikštelė, apšviestas pėsčiųjų takas, rekreaciniai statiniai, informaciniai stendai, suolai prie tako, šiukšliadėžės).
</t>
  </si>
  <si>
    <t>Projekto įgyvendinimo metu siekiama pagerinti Savičiūnų kaimo bendruomeninę infrastruktūrą: rekonstruoti esamą kultūros centro pastatą, pertvarkant papildomoms naujoms funkcijoms.</t>
  </si>
  <si>
    <t xml:space="preserve">Projektu metu bus tinkamai sutvarkyta viešoji erdvė Mažųjų ir Didžiųjų Lygainių kaimuose. Projekto metu bus įrengtas medinis pėsčiųjų takas bei lieptas,  sporto ir aktyvaus poilsio įranga – tinklinio ir vaikų žaidimo aikštelės, apželdinta teritorija, sumontuota mažoji architektūra.
</t>
  </si>
  <si>
    <t>Bus įrengti pėsčiųjų takai, medinis tiltelis, sporto ir aktyvaus poilsio įranga – krepšinio ir vaikų žaidimo aikštelės bei rekreaciniai statiniai ir įranga (informaciniai stendai, suolai prie takų, pavėsinės su lauko baldais, laužavietė, šiukšliadėžės). Švenčių ir bendruomenės renginių organizavimui bus įrengta vieta lauko estradai. Lankytojų patogumui bus sukonstruota automobilių stovėjimo aikštelė.</t>
  </si>
  <si>
    <t>Projekto įgyvendinimo metu siekiama pagerinti Pakenės kaimo infrastruktūrą: mokyklos teritorijoje įrengti 2 sporto aikšteles (krepšinio, futbolo), vaikų žaidimų aikštelę bei vaikų saugumui aptverti mokyklos teritoriją.</t>
  </si>
  <si>
    <t xml:space="preserve">Planuojamos veiklos:  pastato būklės pagerinimo darbai; erdvės atnaujinimas, poilsio, sporto, laisvalaikio įrenginių įsigijimas.
</t>
  </si>
  <si>
    <t xml:space="preserve">Planuojama pastato atnaujinimo darbai; baldų įsigijimas; įrangos įsigijimas; erdvės atnaujinimas; poilsio, sporto, laisvalaikio įrenginių įsigijimas.
</t>
  </si>
  <si>
    <t xml:space="preserve">Planuojami dalies pastato atnaujinimo, (modernizavimo) darbai; baldų įsigijimas; įrangos įsigijimas; erdvės šalia pastato atnaujinimas; poilsio, sporto, laisvalaikio įrenginių įsigijimas.
</t>
  </si>
  <si>
    <t xml:space="preserve">Planuojami renovacijos darbai: baigiamieji pastato šiltinimo darbai, vidaus patalpų atnaujinimas ir erdvių pritaikymas bendruomenės reikmėms, edukaciniams, kultūriniams ir kitiems renginiams. Projekto metu bus sutvarkoma prie pastato esanti teritorija ir joje pastatomi žaidimų įrenginiai, įrengiamas pėsčiųjų takeliai. </t>
  </si>
  <si>
    <t xml:space="preserve">Bus sutvarkomas Semeliškių gimnazijos pastatas (vienas korpusas) ir jis pritaikomas bibliotekos ir bendruomeninei veiklai.  </t>
  </si>
  <si>
    <t xml:space="preserve">Bus sutvarkomas Gilučių kaimo viešasis pastatas ir jo aplinka (įrengiamas sporto aikštynas).  </t>
  </si>
  <si>
    <t>Įrengiami biokuro katilai Semeliškių darželio ir Lazdėnų mokyklos patalpose.</t>
  </si>
  <si>
    <t xml:space="preserve">Bus: 1. Įrengta Kielių vaikų žaidimo aikštelė. 2. Atlikta Širvintų g. ir Alyvų g. Kielių kaime apšvietimo inžinerinių tinklų plėtra, įrengiant apšvietimą. 3. Atlikta Kaštonų g. Avižonių kaime apšvietimo inžinerinių tinklų plėtra, įrengiant apšvietimą. 
</t>
  </si>
  <si>
    <t xml:space="preserve">Planuojama mažos apimties infrastruktūros - gatvės  apšvietimo - įrengimas Kabaldos kaime. Mažos apimties infrastruktūros - vaikų žaidimo aikštelės -   įrengimas Motiejūnų kaime.
</t>
  </si>
  <si>
    <t xml:space="preserve">Planuojamos veiklos: mažos apimties infrastruktūros - daugiafunkcinio sporto bei vaikų žaidimo aikštelių -  įrengimas Bartkuškio kaime. Mažos apimties infrastruktūros - vaikų žaidimo aikštelės -  įrengimas Medžiukų kaime. Mažos apimties infrastruktūros - gatvės apšvietimo - įrengimas Jauniūnų kaime.
</t>
  </si>
  <si>
    <t xml:space="preserve">Bus: įrengta Čiobiškio vaikų žaidimo aikštelė; Liepų gatvės Čiobiškio kaime apšvietimo įrengimas; atlikta Sodžiaus gatvės Liukonių kaime rekonstrukcija; atlikta Malūnų gatvės Liukonių kaime rekonstrukcija.
</t>
  </si>
  <si>
    <t xml:space="preserve">Bus: įrengta Musninkų gimnazijos sporto aikštelė, apimanti daugiafunkcinę sporto aikštelę. Atlikta Čiobiškio gatvės rekonstrukcija, įrengiant apšvietimą. Atliktas Parko g. apšvietimo sistemos atnaujinimas
</t>
  </si>
  <si>
    <t xml:space="preserve">Planuoja įrengti sporto ir vaikų žaidimo aikšteles. Širvintų g. apšvietimas
</t>
  </si>
  <si>
    <t xml:space="preserve">Mažos apimties infrastruktūros - gatvės apšvietimo įrengimas Gervių g. Alionių II kaime, daugiafunkcinės sporto aikštės bei vaikų žaidimo aikštelės   įrengimas Zibalų miestelyje, daugiafunkcinės sporto aikštės bei vaikų žaidimo aikštelės  įrengimas Alionių I kaime, vaikų žaidimo aikštelės įrengimas Anciūnų kaime.
</t>
  </si>
  <si>
    <t>Erdvės aplink pastatą atnaujinimas.</t>
  </si>
  <si>
    <t xml:space="preserve">Projekto metu siekiama sukurti gatvių apšvietimo infrastruktūrą Šatrininkų seniūnijos Karklėnų kaime (gatvių ruožų apytikslis ilgis, 680 m. ir 11 šviestuvų). </t>
  </si>
  <si>
    <t xml:space="preserve">Planuojamos veiklos: 1.1 pastato kapitalinis remontas.
1.2 Baldų įsigijimas.
</t>
  </si>
  <si>
    <t xml:space="preserve">Projekto metu siekiama sukurti gatvių apšvietimo infrastruktūrą Nemenčinės sen. D. Kabiškių k. (įrengta 11 šviestuvų, gatvių ruožtų apytikslis ilgis 500 m) bei suremontuoti vietinės reikšmės kelio dangos atkarpą 700 metrų Nemenčinės sen. D. Kabiškių k.
</t>
  </si>
  <si>
    <t xml:space="preserve">Projekto metu siekiama sukurti gatvių apšvietimo infrastruktūrą Rukainių seniūnijos Mykoliškių kaime (numatytas kabelio tiesimas tranšėjoje 500 metrai, kabelio tiesimas vamzdžiuose 500 metrų kabelio liniją. Taip pat bus įrengta 10 šviestuvų).  </t>
  </si>
  <si>
    <t xml:space="preserve">Projekto metu siekiama sukurti vietinio kelio infrastruktūrą Medininkų sen. Juozapinės kaime (numatyta sutvarkyti apie 1130 m. kelio atkarpos).  </t>
  </si>
  <si>
    <t>Projekto metu siekiama sukurti gatvių apšvietimo infrastruktūrą Zujūnų sen. Čekoniškių k. (bus įrengta 12 šviestuvų, nutiesta apie 500 metrų) bei suremontuoti vietinės reikšmės kelio kelio dangos atkarpą 200 metrų Zujūnų sen. Čekoniškių kaime</t>
  </si>
  <si>
    <t>Projekto metu siekiama sukurti gatvių apšvietimo infrastruktūrą Maišiagalos sen. Karvio k.</t>
  </si>
  <si>
    <t xml:space="preserve">Projekto metu planuojamos veiklos: 1. Asfalto dangos Laimės g. Strakiškių kaime įrengimas. 2. Apšvietimo Ilgojoje g. Serapiniškių kaime įrengimas. 3. Asfalto dangos Tilto g. Paluknio kaime keitimas. 4. Apšvietimo Tilto g. Paluknio kaime įrengimas.
</t>
  </si>
  <si>
    <t xml:space="preserve">Projekto metu planuojamos veiklos: 1. Asfalto dangos Beržų g. įrengimas.  2. Apšvietimo Beržų g. modernizavimas.
</t>
  </si>
  <si>
    <t xml:space="preserve">Projekto metu planuojamos veiklos: 1. Asfalto dangos Šlaito g. Onuškio mstl. įrengimas.  2. Apšvietimo Šlaito g. Onuškio mstl. įrengimas. 3. Dviračio tako atkarpos nuo Užutrakio k. iki Raudonės II k. įrengimas
</t>
  </si>
  <si>
    <t xml:space="preserve">Projekto metu planuojamos veiklos: 1. Poilsio zonos prie Galvės ež. (Užutrakio g. Užutrakio k.) sutvarkymas.
2. Aikštės prie bažnyčios Paluknio k. įrengimas ir pritaikymas bendruomenės poreikiams.
</t>
  </si>
  <si>
    <t xml:space="preserve">Projekto metu planuojamos veiklos: K. Petrausko aikštės dalies modernizavimas. 2. Automobilių stovėjimo aikštelės Trakų gatvėje modernizavimas.
</t>
  </si>
  <si>
    <t xml:space="preserve">Projekto metu  planuojamos veiklos: 1. Viešosios infrastruktūros atnaujinimas (gatvių apšvietimo inžinerinių tinklų įrengimas). 2. Žemės sklypo, esančio Vilies g. 2, Čižiūnų k., Aukštadvario sen., sutvarkymas ir bendruomenės poreikius atitinkančios viešosios erdvės įrengimas.
</t>
  </si>
  <si>
    <t>Projekto metu bus suremontuotas, apšiltintas ir nauja danga uždengtas UDC pastato stogas.</t>
  </si>
  <si>
    <t>Projekto memtu planuojama vandens gerinimo įrenginių ir vandentiekio tinklų įrengimas Ąžuolinės kaime.</t>
  </si>
  <si>
    <t xml:space="preserve">Planuojamos veiklos
Projekto metu bus vykdomi teritorijų sutvarkymo darbai: pavėsinių, suoliukų, vaikų žaidimo aikštelių, šiukšliadėžių įrengimas, pakrančių tvarkymas, teritorijos išlyginimas ir vejos užsodinimas, Vilkiškių kaime ant Merkio pakrantės prieplaukos ir teritorijos aplink Vilkiškių dvarą sutvarkymas. 
</t>
  </si>
  <si>
    <t xml:space="preserve">Projekto metu planuojamos veiklos: 1.1 Kelio asfaltavimas. Projekto viešinimas. 1.2 Projektavimo darbai. 
</t>
  </si>
  <si>
    <t>Projekto įgyvendinimo metu bus atlikta Vilties g. 10, Čiužiakampio kaime, Šalčininkų raj. pastato kapitalinis remontas, planuojama įkurti 20 vietų savarankiško gyvenimo namus, juose sukuriant savarankiško gyvenimo aplinką, teikiant pagalbą dėl priklausomybės ligų problematikos sprendimo, ugdant vaikų priežiūros socialinius įgūdžius, padedant suteikti tinkamas ir saugias gyvenimo sąlygas, mažinant psichologinio, fizinio, seksualinio smurto galimybės. Įgyvendinus projektą bus įkurtas naujas 20 vietų Čiužiakampio senelių globos namų padalinys - socialinės rizikos asmenims pritaikyti savarankiško gyvenimo namai.</t>
  </si>
  <si>
    <t xml:space="preserve"> Projekto įgyvendinimo metu planuojama griauti seną nenaudojamą pastatą, esantį Pašto g. 8, Pabradėje, ir jo vietoje statyti naują pastatą. Įgyvendinus projektą, įstaigoje iš viso būtų įrengta 20 vietų projekto tikslinei grupei.</t>
  </si>
  <si>
    <t>Projekto įgyvendinimo metu planuojama įkurti naują Dienos socialinės globos skyrių (Dienos centrą) vaikams ir jaunuoliams su fizine negalia. Numatoma atlikti dalies pastato, esančio adresu Klevų al. 24, Lentvaris, kapitalinį remontą. Įgyvendinus projektą, būtų įkurtas naujas 6 vietų Dienos socialinės globos skyrius bei sukurtos 5 darbo vietos. Planuojama įrengti šias patalpas: poilsio/terapijos salę, relaksacijos kambarį, atokvėpio kambarį, valgomąjį, virtuvę, holą, koridorių, sanitarinį mazgą, darbuotojo kabinetą. Taip pat planuojama įsigyti reikiamus baldus bei įrangą.</t>
  </si>
  <si>
    <t>Projekto metu numatoma atlikti dalies pastato, esančio Taikos g. 13, Elektrėnai, kapitalinį remontą, įkuriant 10 vietų savarankiško gyvenimo namus senyvo amžiaus asmenims ir asmenims su negalia. Taip pat planuojama atlikti dalies pastato patalpų, esančių Taikos g. 13, Elektrėnai, rekonstrukciją, įkuriant 10 vietų nakvynės namus suaugusiems socialinės rizikos asmenims.</t>
  </si>
  <si>
    <t>Įgyvendinamo projekto metu bus atliktas minėto padalinio patalpoms reikalingas remontas ir įsigyta būtina įranga bei baldai. Įgyvendinus projektą, bus pagerintas socialinių paslaugų prieinamumas Širvintų rajone, plėtojant socialinių paslaugų senyvo amžiaus asmenims infrastruktūrą.</t>
  </si>
  <si>
    <t xml:space="preserve">Projekto įgyvendinimo metu bus atliktas pastato, esančio Deltuvos g. 19, Ukmergėje, kapitalinis remontas įsteigiant Ukmergės nestacionarių socialinių paslaugų centro skyrių – 28 vietų dienos centrą senyvo amžiaus asmenims ir darbingo amžiaus asmenims su negalia (išskyrus proto ir psichikos negalią). </t>
  </si>
  <si>
    <t>Vykdant objekto rekonstrukciją numatomas pastato fasado, cokolio, langų angokraščių, stogo ir kitų išorinių atitvarų šiltinimas, grindų ant grunto šiltinimas, langų keitimas, išorės lauko durų keitimas, karšto ir šalto vandens tiekimo bei nuotekų sistemos rekonstrukcija, šildymo sistemos rekonstrukcija, taip pat aplinkos sutvarkymas.</t>
  </si>
  <si>
    <t>Projekto įgyvendinimo metu planuojama įrengti ilgalaikės socialinės globos namus buvusios mokyklos pastate, Vilniaus r. sav., Kalvelių sen.,  Didžiosios Kuosinės k., Didžiosios Kuosinės g. 20, įsigyti reikiamus baldus ir  įrangą, sutvarkyti aplinką. Bus įkurtos naujos 26 vietos socialinių paslaugų gavėjams.. Įkūrus socialinės globos namus, Vilniaus rajone bus padidinta socialinės globos galimybė senyvo amžiaus žmonėms, kuriems ypač reikia pagalbos.</t>
  </si>
  <si>
    <t xml:space="preserve"> Elektrėnų savivaldybė planuoja atlikti jai priklausančio pastato, Rungos g. 22, Elektrėnuose, pogrupio keitimo į gyvenamosios paskirties (trijų ir daugiau butų (daugiabučiai) pastatai (namai) pastatą, paprastojo remonto darbus bei pirkti socialinius būstus. Projekto įgyvendinimo metu planuojama įrengti 36 butus (dviejų kambarių butus) bei įsigyti 14 socialinių būstų (Elektrėnuose ir Vievyje), iš kurių 4 butai bus pritaikyti asmenims su negalia.
Įgyvendinus projektą, Elektrėnų savivaldybės socialinio būsto fondas bus padidintas 50 socialinių būstų.</t>
  </si>
  <si>
    <t>Projekto įgyvendinimo metu bus nugriautas nenaudojamas pastatas, esantis P. Cvirkos g. 15A, Širvintose, ir vietoj jo statomas pastatas, kuriame bus įrengta 18 socialinių būstų, iš kurių vienas butas bus pritaikytas neįgaliesiems. Taip pat bus įrengti papildomi 5 socialiniai būstai skirtinguose pastatuose. Projektu bus sprendžiamos esamos socialinio būsto padėties neatitikimas tikslinės grupės poreikiams dėl esamos infrastruktūros netinkamumo ar trūkumo.</t>
  </si>
  <si>
    <t xml:space="preserve"> Projekto įgyvendinimo metu pirkimo būdu bus įsigyta 50 vnt. socialinių būstų (rodiklio kodas P.S.362), iš kurių 7 būstai bus pritaikyti asmenims su negalia.  </t>
  </si>
  <si>
    <t xml:space="preserve">Projekto įgyvendinimo metu bus kapitaliai suremontuota buvusių vaikų globos namų pastato, esančio Vilniaus g. 87, Ukmergėje, dalis ir jame įrengti 35 vieno ir dviejų kambarių socialiniai butai. Likusioje pastato dalyje toliau veiks Ukmergės vaikų globos namai. Įrengti būstai bus aprūpinti viryklėmis (su orkaitėmis). </t>
  </si>
  <si>
    <t>Trakų rajono savivaldybė, siekdama sumažinti laukiančiųjų eilę, įsigis 28 butus Lentvario m., Naujo Lentvario m., Rūdiškių m., Senųjų Trakų k., taip plečiant Trakų rajono savivaldybės socialinio būsto fondą ir sudarant galimybes apsirūpinti būstu asmenims ir (ar) šeimoms, turintiems teisę į socialinio būsto nuomą – taip didinant socialinės įtraukties potencialą, prisidedant prie nedarbo ir socialinės atskirties bei įtampos mažinimo.</t>
  </si>
  <si>
    <t>Projektu siekiama prisidėti prie Švenčionių rajono savivaldybės socialinio būsto fondo plėtros. Projekto įgyvendinimo metu bus pastatytas vienas daugiabutis gyvenamasis pastatas, įrengiant 25 socialinius būstus, iš kurių vadovaujantis STR 2.02.01:2004 ,,Gyvenamieji pastatai" 160 punktu, 2 būstai bus pritaikyti asmenims su judėjimo negalia. Visi minėti būstai bus aprūpinti elektrinėmis viryklėmis (su orkaitėmis).</t>
  </si>
  <si>
    <t xml:space="preserve"> Projektas įgyvendinamas Vilniaus miesto Naujosios Vilnios, Naujininkų ir Grigiškių seniūnijose. Projekto metu numatoma įsigyti 26 butus bei pastatyti du daugiabučius gyvenamuosius pastatus adresu: Meškonių g. 10 ir Meškonių g. 14, įrengiant 149 socialinius būstus bei aprūpinant juos neįgaliesiems skirta įranga ir viryklėmis. Iš viso numatoma pastatyti ir nupirkti 175 socialinius būstus (iš jų: 129 vieno kambario būstus, 46 dviejų kambarių būstus). Statomuose pastatuose bus įrengti ir pritaikyti 29 socialiniai būstai neįgaliesiems ir jų šeimos nariams.</t>
  </si>
  <si>
    <t>Inicijuojamas projektas, kurio tikslas - modernizuoti Širvintų meno mokyklos infrastruktūrą, sudarant sąlygas viso rajono vaikams gauti prieinamas ir kokybiškas neformaliojo ugdymo paslaugas.  Įgyvendinus projektą Širvintų meno mokykloje bus atnaujinta ir neformaliam švietimui pritaikyta 146,49 kv.m patalpų. Pagerės sąlygos visose ugdymo erdvėse, kadangi visas pastatas bus apšiltintas. Po projekto įgyvendinimo Meno mokykloje bus vykdoma ne mažiau, kaip 2 krypčių neformalus vaikų švietimas: muzika, dailė, etnokultūra ir pilietiškumas. Bus sudarytos geresnės sąlygos organizuoti vaikų stovyklas vasaros ir kitų moksleivių atostogų metu.</t>
  </si>
  <si>
    <t>Projekte planuojamos investicijos į Širvintų sporto mokyklos treniruoklių klasės sukūrimą, įrangos bazės atnaujinimą. Projekto nauda teks esamiems (2016-2017 m. m. mokyklą lankė 240 vaikų) bei būsimiems Širvintų sporto mokyklos vaikams.</t>
  </si>
  <si>
    <t>Projektu sprendžiama problema – neformaliojo švietimo veiklų kokybės ir prieinamumo gerinimas. Rudaminos meno mokyklai trūksta patalpų, kuriose būtų teikiamos kokybiškos paslaugos projekto tikslinei grupei. Projektu planuojama rekonstruoti pastato dalį, esančio Gamyklos g. 20A, Rudaminoje, ir į jį perkelti Rudaminos meno mokyklos veiklą. Taip pat planuojama įsigyti paslaugų teikimui būtiną įrangą ir baldus.</t>
  </si>
  <si>
    <t>projekto metu numatoma darželio pastato priestato statyba ir papildomų naujų 100 vietų sukūrimas.</t>
  </si>
  <si>
    <t>Elektrėnų lopšelyje-darželyje "Pasaka" bus atlikti dviejų ikimokyklinio ugdymo grupių paprastojo remonto darbai ir įsigyti baldai, įranga ir priemonės, skatinančios vaikų kūrybiškumą ir savireguliaciją, taip sukuriant tinkamą ir modernią aplinką ikimokykliniam ugdymui. Patalpas taip pat numatoma pritaikyti žmonių su negalia poreikiams.</t>
  </si>
  <si>
    <t>Projektu siekiama kompleksiškai sutvarkyti Švenčionių miesto daugiabučių gyvenamųjų namų kvartalą, esantį tarp Taikos ir Švenčionėlių gatvių teritorijos bei atnaujinti viešąją erdvę.  Kvartale planuojama sutvarkyti privažiavimo kelius, automobilių stovėjimo aikšteles, vaikų žaidimų ir poilsio aikšteles, įrengti sporto įrenginius skirtus bendruomenės poreikių tenkinimui, mažąją architektūrą. Taip pat numatoma atlikti apšvietimo sistemos atnaujinimo darbus, atnaujinti pėsčiųjų takus ir įrengti šaligatvius, atnaujinti privažiavimus ir automobilių stovėjimo aikšteles daugiabučių namų kiemuose.</t>
  </si>
  <si>
    <t>Šuo projektu siekiama prisidėti prie regiono patrauklumo ir Šalčininkų miesto gyventojų užimtumo didinimo, taip pat siekiama pagerinti miesto gyventojų gyvenamąją aplinką, sudaryti tinkamas sąlygas kokybiškam gyvenimui, poilsiui ir darbui. Įgyvendinus projektą bus įrengtas pėsčiųjų ir dviračių takas, sutvarkyti takai pėstiesiems, šaligatviai greta namų, perasfaltuotos automobilių stovėjimo aikštelės ar įrengtos papildomos. Įrengta žaidimų aikštelė vaikams, poilsio vieta, suoliukai. Siekiant užtikrinti saugią aplinką, bus atnaujintas ir (ar) įrengtas viešųjų erdvių apšvietimas.</t>
  </si>
  <si>
    <t>Dviračių tako statyba ir pėsčiųjų tako rekonstrukcija Pilaitės pr. ir T. Narbuto g. (nuo Sietyno g. iki Konstitucijos pr.).</t>
  </si>
  <si>
    <t>Projekto tikslas – didinti neformaliojo švietimo (mokymosi plaukti ir nardyti) prieinamumą, skatinti sveiką gyvenseną ir aktyvų laisvalaikį tikslinėje Vilniaus miesto teritorijoje – Lazdynų seniūnijoje. Siekiant tai užtikrinti, yra planuojama Vilniaus m. Lazdynų seniūnijoje, adresu Erfurto g. 13 nugriauti seną Lazdynų baseino pastatą, toje vietoje pastatyti modernų daugiafunkcį Lazdynų sveikatinimo centrą, pastatant ne mažesnį kaip 7000 m2 bendro ploto ir apie 76000 m3 tūrio pastatą su įrengtu 50 metrų takelių ilgio baseinu su pertvara, kas sudarys sąlygas keisti šio baseino plotą pagal vartotojų srautą, ir 25 metrų takelių ilgio baseinu.</t>
  </si>
  <si>
    <t xml:space="preserve">Projekto tikslas - sukurti viešai prieinamą eletromobilių įkrovimo prieigų tinklą Vilniaus miesto savivaldybės teritorijoje, siekiant skatinti elektromobilių naudojimą ir mažinti neigiamą transporto poviekį aplinkai.  Planuojama įsigyti 5 greito įkrovimo stoteles QC45 su krovimo nuolatine srove(DC) galingumu 50kW. Stotelėje vienu metu bus galima krauti du automobilius: DC ( nuolatine srove) ir tuo pačiu kita jungtimi AC (kintama srove). Planuojama įrengti 5 elektromobilių įkrovimo aikšteles,  įkrovimo vietos su stoginėmis, atvestos reikalingos komunikacijos. Ši veikla yra esminė, planuojant pasiekti numatytus veiklos rodiklius. </t>
  </si>
  <si>
    <t>Numatoma įsigyti 41 vnt. 12 m ilgio naujų bazinės komplektacijos troleibusų. Įsigyjamos viešojo transporto priemonės bus nekenksmingos aplinkai, pritaikytos ir neįgaliesiems bei specialiųjų poreikių turintiems žmonėms: troleibusai bus žemagrindžiai, juose bus įrengtos neįgaliesiems ar specialiųjų poreikių žmonėms su vežimėliais pritaikytos vietos, įrengtos vaizdinės ir garsinės keleivių informavimo bei kitos priemonės.</t>
  </si>
  <si>
    <t>BAIGTAS 2019-02-22 Vilniaus m. darnaus judumo plano paskirtis yra užtikrinti: 1. Vilniaus m. savivaldybės teritorijoje ir jos prieigose gyvenančių asmenų ir atvykusių dienos svečių, turistų, taip pat įmonių, įstaigų ir kitų organizacijų atstovų susisiekimo poreikius, sukurti integruotą įvairių transporto priemonių susisiekimo sistemą, grindžiamą priimtų sprendimų duomenimis, išmaniosiomis technologijomis ir atvirų duomenų sistema; 2. Siekti, kad Judumo plano sprendiniai Savivaldybės susisiekimo sistemoje atitiktų tvarumo, ekonominio gyvybingumo socialinės lygybės, sveikatos ir aplinkos kokybės poreikių suderinamumo reikalavimus; 3. Užtikrinti racionalų ir veiksmingą susisiekimo infrastruktūros ir viešojo transporto maršrutinį tinklo panaudojimą: nustatyti racionaliausias ir ekonomiškai pagrįstas Savivaldybės teritorijos urbanistinės plėtros kryptis, darbo vietų kūrimą šalia gyvenamųjų kvartalų; 4. Siekti užtikrinti eismo saugą ir keleivių saugumą, didinti aplinkos patrauklumą ir gerinti gyvenimo kokybę. Pirmenybę teikti aplinką mažai teršiančiam transportui, mažinti energijos vartojimą, lengvųjų automobilių eismą, o tranzitinį transportą eliminuoti iš Vilniaus centrinės dalies; 5. Įgyvendinti Baltosios knygos rekomendacijas miestų transporto srityje ir prisidėti prie Transeuropinio transporto tinklo gerinimo.</t>
  </si>
  <si>
    <t>Įgyvendinant projektą planuojama pagerinti teikiamų kultūros paslaugų kokybę, pradėti teikti naujo turinio kultūros paslaugas, didinti jų patrauklumą bei prieinamumą. Dėl teikiamų paslaugų novatoriškumo, vieningos koncepcijos ir unikalumo, tikėtina, kad Litvakų kultūros ir dailės meno centras bus vienas iš unikalių traukos centrų, skirtas pirmiausia šalies kultūrinio lygio kėlimui, edukacinės veiklos kūrimui ir plėtrai bei įvairaus turizmo skatinimui. Planuojamas gana platus teikiamų paslaugų spektras: parodos, įvairaus pobūdžio edukaciniai renginiai, edukacinės programos ir užsiėmimai, kūrybinės dirbtuvės, dienos stovyklos, konferencijos, dalykinio turizmo veiklos, pramoginiai renginiai-įvairios šventės, susitikimai, diskusijų vakarai.</t>
  </si>
  <si>
    <t>Numatomi kapitalinio remonto darbai: išorės sienų ir stogo apšiltinimas, inžinierinių sienų montavimas, rūsio ir pirmo aukšto patalpų dalinis perplanavimas, stoglangių kapitalinis remontas, ekspozicinių salių remontas. Baldų įsigijimas.</t>
  </si>
  <si>
    <t xml:space="preserve">Projekto metu numatoma: esamo pastato techninių bei funkcinių savybių pagerinimas; esamo pastato pardavimas ir naujo, reikalingas technines ir funkcines charakteristikas turinčio pastato įsigijimas; įrangos įsigijimas trūkstamoms techninėms ir funkcinėms veiklos charakteristikoms užtikrinti.
</t>
  </si>
  <si>
    <t xml:space="preserve">Planuojamos veiklos: pėsčiųjų, dviračių takų įrengimas, mažosios architektūros elementų įrengimas, istoriškai susiformavusių parko kompozicijų, parko medžių, želdinių išsaugojimas). 
</t>
  </si>
  <si>
    <t>Projekto metu numatoma atlikti mokyklos vidaus patalpų remonto darbus.</t>
  </si>
  <si>
    <t xml:space="preserve"> Įgyvendinant projektą bus atnaujinta viešųjų erdvių infrastruktūra: miesto aikštėje (Švenčionių g.) bus atnaujinta danga, įrengtas apšvietimas, fontanas, vaikų žaidimo kompleksas, apželdinimas, suoliukai, šiukšliadėžės, aikštės kraštinė (vizualinis atitvaras), numatytos vietos skulptūriniams akcentams, reklamai, informacijai, vėliavoms, sceninei erdvei, įrengtos parkavimo vietos ir įvažiavimas; prekyvietėje (Švenčionių g.) bus įrengta kieta danga, dengti prekystaliai (pagrindinė prekystalių stoginė ir dengtos prekybos vietos), įrengtas administracinis pastatas, sanitarinis mazgas, inžineriniai tinklai, suoliukai, šiukšliadėžės, apželdinimas, apšvietimas, dengta aikštelė atliekų rūšiavimo konteineriams, užkardas prie įvažiavimų; automobilių stovėjimo aikštelėje (Švenčionių g.) bus atnaujinta danga, įrengtos parkavimo vietos ir apšvietimas; skvero ir pėsčiųjų alėjos teritorijoje (teritorija tarp Švenčionių ir Lauko g.) bus atnaujinta danga, įrengtas apželdinimas, apšvietimas, stacionarūs stalo žaidimai, vaikų žaidimo kompleksai, suoliukai, šiukšliadėžės.</t>
  </si>
  <si>
    <t>Projekto lėšomis planuojama kompleksiškai išvystyti ir (ar) pagerinti šias miesto viešąsias erdves: Nemenčinės miesto pėsčiųjų/dviračių takų bei aktyvaus laisvalaikio infrastruktūros įrengimas prie Kalno ir Vėtrungės gatvių Nemenčinės mieste; Nemenčinės sporto aikštyno (pritaikant jį bendruomenės poreikiams) I etapo įrengimas A. Mickevičiaus g. 20, Nemenčinėje.</t>
  </si>
  <si>
    <t xml:space="preserve">Projekte numatoma įgyvendinti šias veiklas: dangų įrengimas prie Vilniaus g. 13, 15, 23 namų,  A. Mickevičiaus g. 7 ir 9 namų, šaligatvių įrengimas prie seniūnijos pastato,  A. Mickevičiaus g., T. Kosciuškos g.,  sporto aikštelės, parko, gyventojų susibūrimo aikštelės, vaikų žaidimo aikštelių ir lauko treniruoklių įrengimas, mažosios architektūros elementų ir kt. įrenginių įrengimas, apželdinimo darbai, lauko elektrotechnika -  apšvietimas Durpininkų g., Vilniaus g. parke, prie sporto aikštelės, vaikų žaidimo aikštelės, lauko santechnika - sutvarkyti paviršiniai lietaus tinklai. </t>
  </si>
  <si>
    <t>Projekto tikslui pasiekti numatyta sutvarkyti centrinę Vievio miesto dalį ir jos prieigas, rekonstruoti šaligatvį Vilniaus g., atlikti pastato, esančio Semeliškių g. 36 konversiją pritaikant bendruomeninei veiklai, sutvarkyti šalia pastato esančią teritoriją, įrengti automobilių stovėjimo aikštelę, atnaujinti ir bendruomenės poreikiams pritaikyti viešąsias erdves, esančias Semeliškių g. 38, įrengti joje lauko sceną, daugiafunkcę sporto aikštelę, vaikų žaidimo aikštelę, pėsčiųjų takus, automobilių statymo vietas, sutvarkyti žaliuosius plotus. Prie Vievio ežero numatoma įrengti pėsčiųjų-dviračių taką, prieplauką, vaikų žaidimų aikštelę, apšvietimą.</t>
  </si>
  <si>
    <t>Projekto metu bus atnaujinta bei sukurta viešoji infrastruktūra Maišiagalos miestelio teritorijoje: sporto aikštynas Paberžės g. 10B, įrengiant: futbolo aikštę, krepšinio-tinklinio aikštelę, bėgimo takus, gimnastikos ir lauko treniruoklius, pėsčiųjų takus, mažąją architektūrą, apšvietimą, vaizdo stebėjimo sistemą, aptveriant, atnaujinant drenažą;  skveras Vilniaus g. 15. Šioje zonoje bus nugriautas  esamas ambulatorijos pastatas,  įrengtos dangos, veja, mažoji architektūra; turgavietė Širvintų g. 69, įrengiant prekybos paviljonus, dangas, veją, parkavimo zoną, mažąją architektūrą, aptveriant, įrengiant apšvietimą, vaizdo stebėjimo sistemą;Jogailos g. ir Širvintų g. takų įrengimas, atliekant senos šaligatvio dangos demontavimą, šaligatvio ir dviračių tako ruožo įrengimą.</t>
  </si>
  <si>
    <t>Projekto metu numatoma: sutvarkyti ir gyventojų poreikiams pritaikyti 5692 kv m viešųjų erdvių, įrengiant centrinę miesto aikštę, kurioje būtų atnaujintos esamos dangos, suformuoti želdynai, įrengti grojantys fontanai. Atnaujintas su aikšte besiribojantis Vilniaus gatvės šaligatvis. Aikštė būtų pritaikyta viešiems renginiams, reprezentacijai, aktyviam ir pasyviam gyventojų poilsiui.</t>
  </si>
  <si>
    <t>Projekto įgyvendinimo metu planuojama  rekonstruoti pastatą, esantį adresu Rinktinės g. 2, Vilnius, ir įsigyti lankytojui aptarnavimui būtiną įrangą bei baldus. Kultūros įstaigoje bus diegiami inovatyvūs technologiniai sprendimai, skatinantys kūrybišką informacijos pateikimą skirtingoms lankytojų grupėms bei lankytojų įtraukimą į potyriais grįstą pažinimo procesą. Moderniais ir technologiniais sprendimais bus sukurtas traukos centras, kuriame bus organizuojami įvairūs edukaciniai užsiėmimai, kūrybinės veiklos ir kultūriniai renginiai.</t>
  </si>
  <si>
    <t xml:space="preserve"> Įgyvendinus projektą, bus sutvarkytos ir pritaikytos naujų paslaugų teikimui bibliotekos patalpos, bus įsigyti baldai ir įranga, reikalingi kultūrinių paslaugų teikimui. Sutvarkytoje bibliotekoje bus organizuojama daugiau ir įvairesnių renginių, mokymų, edukacinių programų, plenerų, kūrybinių laboratorijų, bus įrengtos atskiros kūrybinės erdvės vaikams ir jaunimui (žaisloteka, fonoteka, meno ir muzikos inkubatorius, mokymų klasė). Informacinių technologijų atnaujinimas užtikrins viešą, nemokamą ir saugią interneto prieigą bibliotekoje, ugdys gyventojų gebėjimus naudotis naujausiomis informacijos ir ryšių technologijų priemonėmis, elektroninėmis paslaugomis. </t>
  </si>
  <si>
    <t>Projektu siekiama pagerinti kultūros centro teikiamų paslaugų kokybę, padidinti jų įvairovę bei užtikrinti kultūrinių paslaugų prieinamumą išlaikant  esamus bei skatinant papildomus lankytojų srautus.
Įgyvendinus projektą bus sutvarkyta choreografijos salė bei kitos patalpos, kurios  sudarys galimybes vykdyti naujas, iki šiol kultūros centre neorganizuotas veiklas (šokių, teatro renginius, gimnastikos užsiėmimus, kolektyvų šventes, konkursus, atviras pamokas, seminarus, kamerinius pasirodymus).</t>
  </si>
  <si>
    <t>Projekto įgyvendinimo metu planuojama  rekonstruoti pastatą, esantį  adresu Klevų al. 20, Lentvaris, ir įsigyti garso įrangą. Sutvarkytame pastate įsikurs biblioteka ir Lentvario kultūros rūmai. Atsižvelgiant į tai, pagerės kultūros įstaigų teikiamų paslaugų kokybė. Lentvario kultūros rūmuose padaugės profesionalaus meno renginių, pramoginės muzikos koncertų ir mėgėjo menų kolektyvų organizuojamų renginių, bibliotekoje bus organizuojami įvairūs edukaciniai užsiėmimai ir kūrybinės veiklos (žaisloteka, kino filmų peržiūros, klubai ir pan.).</t>
  </si>
  <si>
    <t>Projekto metu siekiama atnaujinti Pabradės daugiabučių gyvenamųjų namų viešąją erdvę, skirtą tikslinės teritorijos bendruomenei ir atnaujinti viešąją erdvę prie Žeimenos upės. Kompleksiškai tvarkant gyvenamąją aplinką šalia daugiabučių gyvenamųjų namų kvartalo Vilniaus g. planuojami pravažiavimų, automobilių stovėjimo aikštelių dangų, pėsčiųjų takų, šaligatvių dangų atnaujinimo, lietaus nuotekų, daugiafunkcinės sporto aikštelės, vaikų žaidimo aikštelių, pavėsinės su lauko žaidimo šaškių stalu, skalbinių džiovinimo aikštelių, apšvietimo įrengimo, želdynų suformavimo/atnaujinimo, suolų su šiukšliadėžėmis įrengimo darbai. Numatoma sutvarkyti teritoriją palei Žeimenos upę, iškertant nevertingus krūmus, medžius, apželdinant teritoriją, įrengiant pėsčiųjų taką, apšvietimą, naujus mažosios architektūros elementus (suoliukus su šiukšliadėžėmis, pavėsinę), vaikų žaidimo aikštelę, sporto aikšteles (teniso kortų, riedlenčių, petankės, krepšinio – tinklinio) su aikštelėms būtina įranga (tinklai, krepšinio stovai ir t.t), lauko stalo teniso stalą, lietaus nuotekas, aptveriant aikšteles.</t>
  </si>
  <si>
    <t>projekto įgyvendinimo metu bus sutvarkytos dvi Švenčionėlių miesto teritorijoje esančios viešosios erdvės.  Sutvarkius šias viešąsias erdves, jos galėtų tapti stipriais miesto gyventojų ir svečių traukos centrais. Daugiabučių gyvenamųjų namų kvartale tarp Žemutinės ir Žilvičių gatvių bus įrengti pėsčiųjų takai, šaligatviai, kompleksiškai tvarkomi privažiavimai prie namų ir namų kiemai, įrengiami lietaus nuotekų tinklai, apšvietimas, automobilių stovėjimo aikštelės, mažosios architektūros elementai, vaikų žaidimo aikštelės, rampa riedučiams, teniso kortų aikštelė. Sporto aikštyne adresu Mokyklos g. 24 bus įrengtas futbolo stadionas su bėgimo takais, šuolio į tolį, rutulio stūmimo sektorius, lauko treniruoklių sektorius, krepšinio/tinklinio aikštelė, mažosios architektūros elementai, apšvietimas. Projektu siekiama pagerinti gyvenimo ir aplinkos kokybę Švenčionėlių mieste, skatinant gyventojų užimtumą, siekiama sukurti palankesnę investicinę aplinką.</t>
  </si>
  <si>
    <t>Projekto metu bus tvarkomos Juodšilių kaimo viešosios erdvės, siekiant gerinti Juodšilių kaimo gyvenimo kokybę ir aplinką, atnaujinant  suformuotas viešąsias poilsio ir laisvalaikio erdves bei atnaujinant ir įrengiant pėsčiųjų ir dviračių takų infrastruktūrą. Taip būtų kuriamos naujos kokybiškos visam kaimui svarbios erdvės, skirtos įvairioms gyventojų grupėms ir tarnaujančios tiek gyventojų, tiek verslo poreikiams. Tokiu būdu bus kuriama palanki aplinka investicijoms, prisidedama prie gyvenimo kokybės ir aplinkos gerinimo.</t>
  </si>
  <si>
    <t>Projekto metu ketinama įrengti dviračių taką Adutiškio g. Švenčionių m.- Kochanovkos k., kurio ilgis apie 2,00 km, plotis apie 2,00 m., su asfaltbetonio danga su pagrindais ir nuovažomis</t>
  </si>
  <si>
    <t>Numatoma įrengti pėsčiųjų takus, kurių bendras ilgis 1 km, dėl ko pagerėtų susisiekimo sąlygos pėstiesiems ir dviratininkams su Vilniaus miestu, eismas taptų saugesnis bei patrauklesnis, būtų mažiau teršiama aplinka.</t>
  </si>
  <si>
    <t>Projekte planuojama rekonstruoti Draugystės gatvę, šaligatvius, įrengti automobilių stovėjimo vietas, gatvės apšvietimo tinklus ir šviesoforu reguliuojamą pėsčiųjų perėją. Rekonstruojamoje gatvės dalyje įrengiama asfalto danga. Planuojamas atkarpos ilgis – 307 m. Įrengiama neregių vedimo sistema informuojanti apie susikirtimą su važiuojamąja dalimi.</t>
  </si>
  <si>
    <t>Kernavės gatvės dalies (nuo Žalgirio g, iki Lvovo g.) rekonstravimas įrengiant keturių eismo juostų gatvę su viešojo transporto stotelėmis (su įvažomis) ties sankryžomis, pėsčiųjų takais ir perėjomis, eismo saugos salelėmis, rekonstruojant (Žalgirio g.–Kernavės g.) ir įrengiant (Kernavės g.–Lvovo g.) reguliuojamas sankryžas. Žalgirio gatvės dalyje ties sankryža su Kernavės g. dviračių takų įrengimas, kitų privažiuojamųjų, pagalbinių gatvių dalių, kertančių Kernavės g. rekonstravimas.</t>
  </si>
  <si>
    <t xml:space="preserve">Kareivių gatvės atkarpos (tarp Žirmūnų g. ir Verkių g.) rekonstravimas įrengiant trijų eismo juostų (su išplatėjimu iki keturių eismo juostų ties sankryža su Verkių g.) gatvę su Kareivių gatvės atkarpos (tarp Žirmūnų g. ir Verkių g.) rekonstravimas įrengiant trijų eismo juostų (su išplatėjimu iki keturių eismo juostų ties sankryža su Verkių g.) gatvę su viešojo transporto eismo juosta, pėsčiųjų takais ir perėjomis, eismo saugos salelėmis, rekonstruojant (Kareivių g. –Verkių g.) reguliuojamą sankryžą. 
Rekonstruojamoje Kareivių ir Verkių gatvių sankryžoje diegiamos eismo saugos priemonės – atnaujinami ir įrengiami pėsčiųjų takai, įrengiami dviračių takai. Rekonstruojama šviesoforais reguliuojama sankryža.  
</t>
  </si>
  <si>
    <t xml:space="preserve">Rekonstruojamose Giedraičių (dalies tarp Lvovo ir Žalgirio gatvių) ir S. Fino gatvėse diegiamos eismo saugos priemonės – atnaujinami ir įrengiami pėsčiųjų takai, įrengiami dviračių takai, iškiliosios sankryžos. Rekonstruojama šviesoforais reguliuojama Giedraičių g.-Žalgirio g. sankryža.  </t>
  </si>
  <si>
    <t xml:space="preserve">Įgyvendinant projektą rekonstruojama Ateities gatvė, ilgis apie 680 m, plotis 5 m – įrengiami pagrindai, asfalto danga, nuovažos, kelio ženklai, šaligatvis vienoje gatvės pusėje, gatvės ir šaligatvio bordiūrai, lauko lietaus nuotekų surinkimo sistema, apšvietimas ir pan.
Įgyvendinant projektą rekonstruojama Turgaus gatvė, ilgis apie 750 m, plotis 5,25 m – įrengiami pagrindai, asfalto danga, nuovažos, kelio ženklai, šaligatviai vienoje gatvės pusėje, įrengiami gatvės ir šaligatvio bordiūrai, vandentiekio ir nuotekų šalinimo sistema, apšvietimas ir pan. 
</t>
  </si>
  <si>
    <t>Numatoma rekonstruoti Klaipėdos gatvę, kuri prasideda ties sankryža su Ramygalos gatve ir baigiasi ties sankryža su Žiedo gatve. Remontuojamos gatvės ilgis – 505 m. Be gatvės dangos rekonstrukcijos darbų taip pat bus atliekamas gatvės horizontalusis ženklinimas, įrengiami nauji kelio ženklai, 1 sankryža, greičio mažinimo kalneliai, įrengiami pėsčiųjų šaligatviai su betoninių trinkelių danga, atnaujinama/įrengiama elektrotechnikos dalis.</t>
  </si>
  <si>
    <t xml:space="preserve">Padidinti ūkinės veiklos įvairovę ir pagerinti sąlygas investicijų pritraukimui, siekiant kurti naujas darbo vietas </t>
  </si>
  <si>
    <t>Planuojama projekto veikla – įsigytos naujos ekologiškos viešojo transporto priemonės. Planuojama projekto veikla – įsigytos naujos ekologiškos viešojo transporto priemonės.</t>
  </si>
  <si>
    <t>Bus įsigytas naujas autobusas, kuris užtikrins geresnę viešojo transporto keleivių važiavimo kokybę, padidintų viešojo transporto patrauklumą, užtikrintų mažesnę aplinkos taršą. Taip pat sumažėtų vežėjų priklausomybė nuo vienintelės kuro rūšies.</t>
  </si>
  <si>
    <t>Projekto metu planuojama įsigyti 4 vnt. ne mažesnių nei 20 vietų CNG kuru varomus autobusus.</t>
  </si>
  <si>
    <t>Projekto metu numatoma įsigyti 3 aplinkai nekenksmingus autobusus, kurie bus naudojami viešojo susiekimo paslaugoms teikti Vilniaus rajone. Projekto įgyvendinimas prisidės</t>
  </si>
  <si>
    <t xml:space="preserve">Nauji geriamojo vandens tinklai bus tiesiami Pabradės m., kurioje numatoma nutiesti 1 km geriamojo vandens tinklų.
Vandens gerinimo įrenginiai bus statomi Pabradės m. ir Sarių, Šventos, Milkuškų, Magūnų bei Trūdų kaimuose. Visose minėtose teritorijose bus pastatoma po vieną įrenginį (viso – 6 įrenginiai).
Nauji nuotekų tinklai bus statomi Pabradėje, kurioje numatoma nutiesti 3,96 km nuotekų tinklų.
Planuojama rekonstruoti 0,6 km vandentiekio tinklų Pabradėje, 1,5 km tinklų  Magūnų kaime.
Tai pat planuojama rekonstruoti 0,67 km nuotekų tinklų Pabradėje.
Numatoma rekonstruoti po vieną blogos būklės nuotekų valymo įrenginį esantį Šventos k. ir Vidutinės k. (viso – 2 įrenginiai). 
</t>
  </si>
  <si>
    <t>Įgyvendinus projektą numatoma pagerinti vietinės augalijos ir gyvūnijos rūšių, buveinių ir kraštovaizdžio arealų būklę.</t>
  </si>
  <si>
    <t>Projekto metu bus įsigyta įranga skirta sergamumo ir pirmalaikio mirtingumo nuo kraujotakos sistemos ligų, galvos smegenų sistemos ligų mažinimui.</t>
  </si>
  <si>
    <t xml:space="preserve">Bus įgyvendinamas kartu su Daugiafunkcis sveikatinimo, ugdymo, švietimo, kultūros ir užimtumo skatinimo komplekso koncesijos projektu. Planuojama, kad bus sutvarkytas Šeškinės viadukas, įrengti įvažiavimai į Daugiafunkcio komplekso teritoją, įrengti dviračių ir pėsčiųjų takai ir tiltas per Ukmergės g. </t>
  </si>
  <si>
    <t>Planuojama atnaujinti Vilniaus apskrities Adomo Mickevičiaus viešosios bibliotekos infrastruktūrą ir įgyvendinti šias veiklas: užbaigti bibliotekos pastatų, esančių Trakų g. 10 ir Trakų g. 12, Vilniuje, rekonstrukciją, įsigyti bibliotekos veiklai reikalingą įrangą bei baldus. Įgyvendinus projekto veiklas bus sukurtos ir moderniai įrengtos naujos erdvės, kurios skirtos mokymuisi, susitikimams, pagerinta bibliotekos teikiamų paslaugų kokybė, prieinamumas, padidinta jų įvairovė. Taip pat planuojama, kad projekto įgyvendinimo metu bus įsigyta šiuolaikinius poreikius atitinkanti konferencijų įranga bei renginių organizavimui skirti baldai.</t>
  </si>
  <si>
    <t>Projekto metu buvo suformuoti Švenčionėlių miesto infrastruktūros plyno lauko žemės sklypai, verslo gamybos, paslaugų objektams statyti. Planuojamoje teritorijoje, adresu Augustavo vs. Švenčionėlių sen. suformuota 12 sklypų. Naujai formuojamame pramonės rajone (plyno lauko investicijų zonoje) nutiesta Pašaminės gatvė. Įrengti asfaltuoti privažiavimai prie sklypų, šaligatvis, parkavimo vietos ir apšvietimas. Baigiamas magistralinių vandentiekio ir nuotekų tinklų tiesimas, sklypams statomi individualūs atvadai. Įrengus šias komunikacijas teritorija tapo žymiai patrauklesnė verslui, prie jau veikiančios įmonės prisijungė sklypą įsigijęs naujas investuotojas.</t>
  </si>
  <si>
    <t>Projekto įgyvendinimo metu planuojamos sporto salės su pagalbinėmis ir funkcinėmis patalpomis statybos Mokyklos g.1, Lentvaryje. Pastato plotas apie 400 kv. m, 330 vaikų.</t>
  </si>
  <si>
    <t>Projekto įgyvendinimo metu planuojama rekonstruoti valstybinės reikšmės rajoninių kelių Nr. 4707 Grigiškės–Lentvaris–Dobrovolė ruožą nuo 4,9 km iki 5,2 km (Klevų g. ir Fabriko g.) bei Nr. 4727 Trakai–Lentvaris–Mūrinė Vokė ruožoą nuo 7,0 km iki 7,6 km (Geležinkelio g. ir Vilniaus g.) ties geležinkelio pervaža  ir pastatyti tunelį kelyje Nr. 4707 Grigiškės–Lentvaris–Dobrovolė 4,95 km.</t>
  </si>
  <si>
    <t>Sukurti ir įdiegti išmaniosios integracinės atsiskaitymų platformos informacinę sistemą su visa tam tikslui įgyvendinti reikalinga infrastruktūra ir aparatine įranga: bendros viešojo transporto sistemos valdymo ir darbų organizavimo sistemos kūrimas, programinės įrangos įsigijimas, kuri leidžia laisvai integruoti į bendrą viešojo transporto sistemą naujus operatorius, komposterių įsigijimas .</t>
  </si>
  <si>
    <t>Formuojamas vientisas ir nenutrūkstantis viešojo transporto juostų tinklas pagreitinantis ir pagerinantis kelionės sąlygas viešuoju transportu vienose iš labiausiai apkrautų viešojo transporto ašių, taip sudarant palankias sąlygas keliauti viešojo transporto naudotojams į Vilniaus miesto centrą ir iš jo. Numatoma įrengti 9 km viešojo transporto juostų.</t>
  </si>
  <si>
    <t xml:space="preserve">Senamiesčio branduolio eismo reguliavimo pokyčiai leis sumažinti tranzitinio transporto judėjimą senamiesčio branduolio teritorijoje, sumažins autotransporto trauką į jį, taip įtakos teigiamas pasekmes: oro taršos rodiklių mažėjimui; triukšmo rodiklių mažėjimui; didesnių erdvių pėstiesiems ir dviratininkams atvėrimui; patogesniam pėsčiųjų ir dviratininkų judėjimui; nelaimingų eismo įvykių skaičiaus mažėjimui.
</t>
  </si>
  <si>
    <t>Dviračių ir kitų riedėjimo priemonių laikymo ir saugojimo infrastruktūros vystymas užtikrins dviračių ir kitų riedėjimo priemonių populiarinimą tarp jaunosios kartos atstovų, kuriems bus sudarytos palankios sąlygos keliauti ir saugiai laikyti savo riedėjimo priemonės prie švietimo ir ugdymo įstaigų, savo gyvenamųjų namų, viešųjų erdvių, taip patenkinant jų keliavimo poreikius mieste.</t>
  </si>
  <si>
    <t>2016</t>
  </si>
  <si>
    <t>Numatomų apsilankymų remiamuose kultūros ir gamtos paveldo objektuose bei turistų traukos vietose skaičiaus padidėjimas</t>
  </si>
  <si>
    <t>Sutvarkyti, įrengti ir pritaikyti lankymui gamtos ir kultūros paveldo objektai ir teritorijos</t>
  </si>
  <si>
    <t>Planuojama įrengti klientų aptarnavimo centrus dažnai lankomose miesto vietose, pavyzdžiui, prekybos centruose. Įdiegti pažangesnę klientų aptarnavimo bei eilių valdymo sistemą, reikalingą sumažinti klientų laukimo laiką ir įgalinant gyventojus rezervuoti laiką, kada nori būti aptarnauti.  Projekto metu planuojama gerinti klientų aptarnavimą teikiant komunalinių atliekų tvarkymo viešąsias paslaugas.</t>
  </si>
  <si>
    <t> P.S.339</t>
  </si>
  <si>
    <t>Įsigyti gatvių valymo įrenginiai</t>
  </si>
  <si>
    <t>Parengti aplinkos oro kokybės valdymo priemonių planai</t>
  </si>
  <si>
    <t>P.N.098</t>
  </si>
  <si>
    <t> P.N.097</t>
  </si>
  <si>
    <t>Įvykdytos visuomenės informavimo apie aplinkos oro kokybės gerinimą kampanijos</t>
  </si>
  <si>
    <t>Pirminės asmens sveikatos priežiūros paslaugų kokybės ir prieinamumo gerinimas UAB  Šnipiškių medicinos centre"</t>
  </si>
  <si>
    <t>Pirminės asmens sveikatos priežiūros veiklos efektyvumo didinimas UAB  AND klinika"</t>
  </si>
  <si>
    <t xml:space="preserve"> Viešojo valdymo institucijos, pagal veiksmų programą ESF lėšomis įgyvendinusios paslaugų ir (ar) aptarnavimo kokybei gerinti skirtas priemones  </t>
  </si>
  <si>
    <t xml:space="preserve"> Viešojo valdymo institucijų darbuotojai, kurie dalyvavo pagal veiksmų programą ESF lėšomis vykdytose veiklose, skirtose stiprinti teikiamų paslaugų ir (ar) aptarnavimo kokybės gerinimui reikalingas kompetencijas </t>
  </si>
  <si>
    <t xml:space="preserve"> Parengtos piliečių chartijos </t>
  </si>
  <si>
    <t xml:space="preserve"> Viešojo valdymo institucijos, pagal veiksmų programą ESF lėšomis įgyvendinusios paslaugų ir (ar) aptarnavimo kokybei gerinti skirtas priemones </t>
  </si>
  <si>
    <t xml:space="preserve"> Viešojo valdymo institucijos, pagerinusios visuomenės patenkinimo teikiamomis paslaugomis indeksą </t>
  </si>
  <si>
    <t>Numatoma įvykdyti: gyventojų nuomonės tyrimą dėl savivaldybės administracijos  teikiamų paslaugų kokybės (veikla įgyvendinta iki projektinio pasiūlymo pateikimo); kokybės metodų diegimą (ISO 9001 ir  Lean ) savivaldybės administracijoje (kartu ir seniūnijose) ir jų užtikrinimą patobulinant  vieno langelio  principą; kokybės metodų diegimą (ISO 9001 ir  Lean ) Švenčionių rajono socialinėje srityje: Švenčionių socialinių paslaugų centre ir Švenčionėlių socialinių paslaugų centre.</t>
  </si>
  <si>
    <t xml:space="preserve"> Viešojo valdymo institucijos, pagal veiksmų programą ESF lėšomis įgyvendinusios paslaugų ir (ar) aptarnavimo kokybei gerinti skirtas priemones  (rodiklio kodas  </t>
  </si>
  <si>
    <t>Vilniaus miesto savivaldybės administracija ir Kūno kultūros ir sporto departamentas prie Lietuvos Respublikos Vyriausybės įgyvendina Projektą  Daugiafunkcis sveikatinimo, ugdymo, švietimo, kultūros ir užimtumo skatinimo kompleksas  (toliau – Projektas), kurį sudaro šie projektai: 1. Apleistos teritorijos sutvarkymas ir bendro naudojimo žemės sklypų inžinerinių tinklų nutiesimas, pritaikant kuriamo sveikatingumo, švietimo, kultūros ir užimtumo skatinimo paslaugų komplekso Šeškinėje (toliau – Šeškinės kompleksas) teritoriją naujai veiklai; 2. Vaikų darželio pastato statyba ir įrengimas Šeškinės komplekso teritorijoje, darželiui veikti reikalingos inžinerinės infrastruktūros įrengimas ir teritorijos sutvarkymas; 3. Neformaliojo švietimo infrastruktūros sukūrimas ir įrengimas Šeškinės komplekso teritorijoje: futbolo ir lengvosios atletikos aikščių, fiziniam aktyvumui skirtų salių ir administracinių patalpų sukūrimas; 4. Kultūrinio ugdymo centro ir bibliotekos sukūrimas; 5. Sporto muziejaus Šeškinės komplekso teritorijoje statyba ir įrengimas;
6. Masinių kultūros ir sporto renginių infrastruktūros sukūrimas Šeškinės komplekso teritorijoje (tribūnų ir potribūninių patalpų, masinių renginių aikštės, komercinių plotų įrengimas). Projekto tikslas - sukurti gyventojų poreikius atitinkančią daugiafunkcę infrastruktūrą, skirtą ikimokyklinio ugdymo, neformaliojo švietimo ir sveikatinimo paslaugoms teikti, kultūros, komunikacijos ir informacijos centro, sporto muziejaus veiklai vykdyti, gyventojų socializacijai skatinti ir vietos bendruomenei stiprinti, masiniams kultūros ir sporto renginiams organizuoti ir vietovės patrauklumą didinančiai ūkinei komercinei veiklai.</t>
  </si>
  <si>
    <t>Vilniaus miesto savivaldybės administracija ir Kūno kultūros ir sporto departamentas prie Lietuvos Respublikos Vyriausybės įgyvendina Projektą  Daugiafunkcis sveikatinimo, ugdymo, švietimo, kultūros ir užimtumo skatinimo kompleksas  (toliau – Projektas), kurį sudaro šie projektai: 1. Apleistos teritorijos sutvarkymas ir bendro naudojimo žemės sklypų inžinerinių tinklų nutiesimas, pritaikant kuriamo sveikatingumo, švietimo, kultūros ir užimtumo skatinimo paslaugų komplekso Šeškinėje (toliau – Šeškinės kompleksas) teritoriją naujai veiklai; 2. Vaikų darželio pastato statyba ir įrengimas Šeškinės komplekso teritorijoje, darželiui veikti reikalingos inžinerinės infrastruktūros įrengimas ir teritorijos sutvarkymas; 3. Neformaliojo švietimo infrastruktūros sukūrimas ir įrengimas Šeškinės komplekso teritorijoje: futbolo ir lengvosios atletikos aikščių, fiziniam aktyvumui skirtų salių ir administracinių patalpų sukūrimas; 4. Kultūrinio ugdymo centro ir bibliotekos sukūrimas; 5. Sporto muziejaus Šeškinės komplekso teritorijoje statyba ir įrengimas;</t>
  </si>
  <si>
    <t xml:space="preserve"> Sukurtos arba atnaujintos atviros erdvės miestų vietovėse </t>
  </si>
  <si>
    <t xml:space="preserve"> Pastatyti arba atnaujinti viešieji arba komerciniai pastatai miestų vietovėse </t>
  </si>
  <si>
    <t>Projekto įgyvendinimo metu numatoma atnaujinti bei sukurti viešąją infrastruktūrą Ligoninės parke bei Vilniaus g. skvere. Ligoninės parke numatoma suformuoti reprezentacinę, rimties, ramaus poilsio ir aktyvaus laisvalaikio zonas (įrengiamas apšvietimas, mažoji architektūra, automobilių stovėjimo aikštelės, įrengiami ar rekonstruojami pėsčiųjų, dviračių takai, įrengiamas WC, suformuojami želdiniai ir kt.);Vilniaus g. skvere numatoma sukurti viešąją erdvę, reprezentuojančią  Ukmergės miesto įkūrimo legendą ir pristatančią administracinį rajono suskirstymą seniūnijomis (atnaujinamos šaligatvių dangos, sutvarkoma paminklo  Vilkmergė  aplinka, įrengiama granito mozaikos aikštės danga, įrengiamas apšvietimas, rekreacinės erdvės, mažoji architektūra, sutvarkoma prekybinių paviljonų aikštelė, įrengiamas privažiavimas prie rekonstruojamos prekybinių paviljonų aikštelės ir kt.).</t>
  </si>
  <si>
    <t>Eišiškių Stanislovo Rapolionio gimnazijos  Vilties  skyriaus pastato pritaikymas bendruomenės poreikiams</t>
  </si>
  <si>
    <t>nuspręsta atnaujinti Eišiškių Stanislovo Rapolionio gimnazijos  Vilties  skyriaus pastatą ir jį pritaikyti bendruomenės poreikiams. Pastate numatomos atnaujinti: bendrosios patalpos – universali salė, salė konferencijoms/nevyriausybinėms organizacijoms, senjorų ir jaunimo erdvės, ekspozicijų salė, patalpos verslui – kavinė, meno dirbtuvės, vaikų laisvalaikio salė, virtuvės patalpos, kitos patalpos skirtos verslui. Taip pat bus įsigyti baldai atnaujintoms patalpoms (išskyrus verslui skirtoms patalpoms). Planuojama sutvarkyti ir teritoriją esančią šalia pastato: sutvarkyti automobilių stovėjimo aikštelę, šaligatvius, įrengti inžinerinius tinklus.</t>
  </si>
  <si>
    <t>Buvusio ,,Vaikų pasaulio  konversija į viešąją rekreacinę teritoriją</t>
  </si>
  <si>
    <t>Planuojama atnaujinti viešąją poilsio ir laisvalaikio erdvę buvusio  Vaikų pasaulio  teritorijoje, kur bus įrengti/atnaujinti pėsčiųjų takai su apšvietimu, lauko estrada su amfiteatro tipo vietomis, atvira riedučių aikštelė su stogu, pontoninis tiltas, automobilių stovėjimo aikštelė ir privažiavimas prie teritorijos, pramogų, meno, kultūros, sporto erdvės, mažosios architektūros elementai, pritaikyti du pastatai bendruomenių poreikiams, griaunamas netinkamas naudoti pastatas ir demontuojama sena nesaugi infrastruktūra, sutvarkyti želdiniai.</t>
  </si>
  <si>
    <t>Projektu  A. Mickevičiaus ir M. Balinskio gatvių atkarpų rekonstrukcija Šalčininkų mieste  siekiama kompleksiškai rekonstruoti vietinės reikšmės kelius, gerinant jų techninius parametrus ir diegiant eismo saugos priemones</t>
  </si>
  <si>
    <t>Šios veiklos metu numatoma diegti eismo saugos priemones: Rungos gatvės dešinėje pusėje nuo įvažiavimo prie pastato Rungos gatvėje 18 iki Elektrėnų  Ąžuolyno  progimnazijos; Rungos gatvės dešinėje pusėje nuo įvažiavimo prie pastato Rungos gatvėje 18 iki pastato Rungos gatvėje 8; Rungos gatvės kairėje pusėje nuo žiedinės sankryžos iki sankryžos su Draugystės gatve. Pėsčiųjų judėjimui skirta tako dalis įrengiama iš trinkelių dangos, o dviratininkams skirta tako dalis – iš asfalto dangos. Pėsčiųjų-dviračių tako plotis – iki 3 m. Susikirtimuose su važiuojamąja dalimi pėsčiųjų dviračių tako danga nuleidžiama iki 2 cm nuo gatvės važiuojamosios dangos paviršiaus. Taip pat čia įrengiama neregių vedimo sistema informuojanti apie susikirtimą su važiuojamąja dalimi.</t>
  </si>
  <si>
    <t>Įgyvendinant projektą ,,Transeuropinio tinklo jungtis – Vilniaus miesto vakarinio aplinkkelio III etapas  numatoma užbaigti Vilniaus miesto vakarinį aplinkkelį nutiesiant 5.38 km 4/6 eismo juostų kelią nuo Sidaronių g./Viršuliškių skg. iki Ukmergės g., įrengti 6 automobilinius, vieną pėsčiųjų tiltą, triukšmą slopinančią sienutę, lietaus nuotekų tinklus, gatvės apšvietimą bei kliudančias kelio tiesimui 110 kV elektros perdavimo oro linijas pakeisti į kabelines.</t>
  </si>
  <si>
    <t>Numatyta rekonstruoti problemiškiausias vandentiekio ir nuotekų tinklų atkarpas, pastatyti vandens ruošimo įrenginius Kalnėnuose bei Naujojoje Vilnioje, taip užtikrinant geriamojo vandens kokybę, rekonstruoti Vilniaus nuotekų valyklos nuotekų valymo įrenginius, užtikrinant nuotekų išvalymo kokybę bei vykdyti vandentiekio ir nuotekų tinklų plėtrą Šnipiškių (Šiaurinė ir Pietinė dalys), Naujosios Vilnios mikrorajonuose bei Naujininkų, Antakalnio, Rasų seniūnijose, taip pat sodų bendrijose  Aušra  ir  Dailė .</t>
  </si>
  <si>
    <t xml:space="preserve">UAB  Pabradės komunalinis ūkis </t>
  </si>
  <si>
    <t xml:space="preserve">UAB  Širvintų vandenys </t>
  </si>
  <si>
    <t xml:space="preserve">UAB  Elektrėnų komunalinis ūkis </t>
  </si>
  <si>
    <t xml:space="preserve">UAB  Nemėžio komunalininkas </t>
  </si>
  <si>
    <t xml:space="preserve">UAB  Grinda </t>
  </si>
  <si>
    <t xml:space="preserve">UAB  Vilniaus vandenys </t>
  </si>
  <si>
    <t>Elektrėnų miesto ugdymo įstaigos  Pasaka  ugdymo infrastruktūros gerinimas</t>
  </si>
  <si>
    <t xml:space="preserve"> Investicijas gavusios vaikų priežiūros arba švietimo infrastruktūros pajėgumas </t>
  </si>
  <si>
    <t>Projektu siekiama pagerinti Jašiūnų lopšelio-darželio  Žilvitis  ugdymo paslaugų kokybę, užtikrinti higienos normas atitinkančias ikimokyklinio ir priešmokyklinio ugdymo sąlygas bei geresnį paslaugų prieinamumą miestelio gyventojams.    
Įgyvendinant projektą bus modernizuojama vaikų ugdymo erdvė: dviejų grupių patalpos bus pertvarkytos į keturias grupes, perplanuotos patalpos, bus įrengti du papildomi san. mazgai, rūbinė, atliktas vidaus patalpų remontas.</t>
  </si>
  <si>
    <t>Vilniaus r. Pagirių  Pelėdžiuko  vaikų darželio ugdymo prieinamumo didinimas</t>
  </si>
  <si>
    <t>Projektu  Laikinųjų namų, Šv. Stepono 35, Vilnius, socialinių paslaugų infrastruktūros plėtra  siekiama atnaujinti gyvenamąsias ir bendrąsias patalpas, sanitarinius mazgus bei išgriauti ar pristatyti papildomas pertvaras, siekiant perorganizuoti erdves, sudaryti geresnes darbo sąlygas darbuotojams ir savanoriams. Šiuo tikslu bus daromas paprastasis remontas bei įsigyjama dalis reikalingos įrangos. Įgyvendinus objekto paprastojo remonto darbus taip pat bus sukurtos 2 papildomos laikino apnakvindinimo bei atnaujintos 74 laikino ir ilgalaikio apnakvindinimo vietos.</t>
  </si>
  <si>
    <t xml:space="preserve"> Projekto metu bus modernizuota ir pritaikyta Ukmergės  Šilo  pagrindinės mokyklos patalpos neformaliam vaikų švietimui atliekant patalpų, esančių adresu: Miškų g. 45-1  ir Miškų g. 45-2 Ukmergėje, kapitalinį remontą ir patalpas pritaikant neformalioms vaikų švietimo paslaugoms teikti. Įgyvendinus projektą bus organizuotos naujos neformalaus švietimo veiklos – organizuojami 3 nauji užsiėmimai (plaukimas, stalo tenisas ir šachmatai), naujiems neformalaus vaikų užsiėmimams bus įsigyti baldai bei sporto inventorius.</t>
  </si>
  <si>
    <t xml:space="preserve"> Projekto įgyvendinimo metu bus atliktas 5 neformalaus švietimo įstaigų infrastruktūros atnaujinimas (Vilniaus Justino Vienožinskio dailės mokyklos, Vilniaus savivaldybės Grigiškių meno mokyklos, Vilniaus miesto sporto centro (gimnastikos skyriaus), Vilniaus chorinio dainavimo mokyklos  Liepaitės  bei Vilniaus Karoliniškių muzikos mokyklos), t.y. bus vykdomi remonto darbai, bus įsigyta nauja įranga ir baldai. </t>
  </si>
  <si>
    <t xml:space="preserve"> Investicijas gavusios vaikų priežiūros 
arba švietimo infrastruktūros pajėgumas </t>
  </si>
  <si>
    <t>Bus kuriamos:1. Elektrėnų pradinėje mokykloje, esančioje Taikos g. 15, Elektrėnai (unikalus Nr. 7998-2003-3012). Projekto lėšomis finansuojami naujo priestato-sporto salės su pagalbinėmis patalpomis statybos darbai. Priestatas (per naujai pastatomą tambūrą ir koridorių) bus jungiamas prie esamo Elektrėnų pradinės mokyklos pastato šiaurinės pusės. Bus įgyvendinama statybinė/architektūrinė idėja  Nauja sporto salė  (M-B/01, 14 psl., 62 psl.) (netaikoma su sporto sale susijusioms patalpoms, kurias būtina atnaujinti dėl tiesioginio (t. y. erdvės ribojasi viena su kita) funkcinio ryšio) bei įranginė/baldinė idėja  Laisvai išdėstomos kėdės  (M-C/02, 30 psl.). Pastato energinio efektyvumo klasė yra žemesnė nei C.
2. Elektrėnų  Versmės  gimnazijoje, esančioje Saulės g. 30, Elektrėnai (unikalus Nr. 4400-0740-3567). Projekto lėšomis finansuojami remonto darbai, kuriuos atlikus bus perplanuotos aktų salės ir koridoriaus-holo patalpos į daugiafunkcę erdvę, sutvarkytas stogas virš šių patalpų. Vykdant šiuos darbus bus įgyvendinama statybinė/architektūrinė idėja  Aktų salės ir koridoriaus (holo) patalpų sujungimas, išardant esamą pertvarą ( Stumdoma pertvara  (M-E/01, 19 psl.)  bei įranginė/baldinė idėja -  Laisvai išdėstomos kėdės  (M-C/02, 30 psl.). Pagal techninio darbo projekto  Mokslo paskirties pastato (Elektrėnų  Versmės  gimnazijos) atnaujinimo, Saulės g. 30, Elektrėnai, stogo paprastojo remonto projektas  (Nr. 160317-TDP) finansuojami dalies stogo  3  (170 kv.m., t. y. 42,5 proc.) remonto darbai. Po šia dalimi stogo tvarkomos daugiafunkcės erdvės.</t>
  </si>
  <si>
    <t>Šalčininkų  Santarvės  vidurinės mokyklos remontas, aplinkos tvarkymas</t>
  </si>
  <si>
    <t>Šios veiklos metu bus surengta: 20 šviečiamųjų renginių 14-18 m. moksleiviams; teorinių seminarų ir praktinių užsiėmimų taikant jogos praktikas vyresnio amžiaus bei  sėdimą darbą dirbantiems asmenims; traumų prevencijos seminaras; dietologo užsiėmimai su vaikais; seminaras vaikų tėveliams apie sveiką maistą; seminarai Švenčionių rajono bendruomenei streso valdymo tema; seminaras ir praktiniai užsiėmimai kaip taisyklingai sportuoti su treniruokliais; sveikos mitybos seminaras  Sveikatai palankus maistas ; užsiėmimai- mankštos vandenyje; ekskursija – paskaita sveikos mitybos tema senyvo amžiaus asmenims; laikysenos koregavimo ir kraujotakos gerinimo mankštos.</t>
  </si>
  <si>
    <t>. Projekto apimtimi planuojama Projekto tikslinei asmenų grupei, t.y.  24 asmenims, sergantiems tuberkulioze, kuriems Lietuvos Respublikos sveikatos apsaugos ministro 2016 m. vasario 12 d. įsakymo Nr. V-237  Dėl Tiesiogiai stebimo trumpo gydymo kurso paslaugų teikimo tvarkos aprašo patvirtinimo  nustatyta tvarka gydytojas pulmonologas paskyrė ambulatorinį tiesiogiai stebimą trumpo gydymo kursą (toliau - DOTS), suteikti socialinę paramą: organizuoti maisto talonų dalijimą bei DOTS kabinete dirbančio personalo nuvykimą į Eišiškių ASPC, Baltosios Vokės, Kalesninkų, Jašiūnų, Turgelių, Poškonių ambulatorijas.</t>
  </si>
  <si>
    <t xml:space="preserve"> Ambulatorinių sveikatos priežiūros  paslaugų prieinamumo gerinimas tuberkulioze sergantiems asmenims Trakų rajono savivaldybėje </t>
  </si>
  <si>
    <t>Pirminės asmens sveikatos priežiūros veiklos efektyvumo didinimas  Riešės šeimos klinikoje  ir V. Staliulionienės bendros praktikos gydytojo kabinete</t>
  </si>
  <si>
    <t xml:space="preserve">UAB  Riešės šeimos klinika </t>
  </si>
  <si>
    <t>Projekto įgyvendinimo metu bus atnaujinta UAB  Gruodė  infrastruktūra: įsigyta medicinos, kompiuterinė įranga, reikalinga pirminės asmens sveikatos priežiūros paslaugų teikimui.</t>
  </si>
  <si>
    <t>UAB  MediCA klinika  teikiamų pirminės asmens sveikatos priežiūros paslaugų efektyvumo didinimas Elektrėnų savivaldybėje</t>
  </si>
  <si>
    <t xml:space="preserve">UAB  MediCA klinika </t>
  </si>
  <si>
    <t xml:space="preserve">Projekto įgyvendinimo metu bus atnaujinta VšĮ  Šeškinės poliklinika   infrastruktūra: atlikti patalpų, kuriose teikiamos PAASP paslaugos, remonto darbai, įsigyta nauja medicininė įranga, baldai, kompiuterinė technika bei tikslinė transporto priemonė. </t>
  </si>
  <si>
    <t>UAB  Vilniaus sveikatos namai  paslaugų kokybės gerinimas ir veiklos efektyvumo didinimas</t>
  </si>
  <si>
    <t xml:space="preserve">UAB   Vilniaus sveikatos namai 
</t>
  </si>
  <si>
    <t>UAB  Alicija ir partneriai  veiklos efektyvumo didinimas, teikiant pirminės asmens sveikatos priežiūros paslaugas</t>
  </si>
  <si>
    <t>UAB  MediCA klinika  teikiamų pirminės asmens sveikatos priežiūros paslaugų efektyvumo didinimas</t>
  </si>
  <si>
    <t>Projekto tikslas yra pagerinti pirminės odontologinės asmens sveikatos priežiūros paslaugų kokybę ir prieinamumą tikslinėms Vilniaus miesto savivaldybės gyventojų grupėms, prisirašiusioms prie UAB ,,MediCA klinika : vaikams ir vyresnio amžiaus asmenims. Šiam tikslui pasiekti reikalinga modernizuoti UAB ,,MediCA klinika  atskirų Vilniaus mieste įsikūrusių padalinių infrastruktūrą efektyvesniam pirminės ambulatorinės odontologinės asmens sveikatos priežiūros paslaugų teikimui.  Projekto metu numatomos investicijos į trūkstamos medicinos įrangos įsigijimą, kas leis žymiai efektyviau tenkinti tikslinių gyventojų grupių poreikius ir tai sudarys sąlygas sumažinti tarp skirtingų gyventojų grupių egzistuojančius sveikatos netolygumus.</t>
  </si>
  <si>
    <t xml:space="preserve"> UAB  Endemik  pirminės asmens sveikatos priežiūros paslaugų kokybės gerinimas.</t>
  </si>
  <si>
    <t>UAB  TERAGYDA  planuoja atnaujinti medicininės įrangos bazę, įsigyti transporto priemonę pacientų lankymui ir sutvarkyti įstaigos vidaus duris.</t>
  </si>
  <si>
    <t>1.1.1.3.11</t>
  </si>
  <si>
    <t>Sporto komplekso su 50 m baseinu Draugystės g. 20 Elektrėnuose rekonstrukcija</t>
  </si>
  <si>
    <t>2023</t>
  </si>
  <si>
    <t>ŠMSM</t>
  </si>
  <si>
    <t>Projekto įgyvendinimo metu numatomos vykdyti veiklos - sporto komplekso su 50 m. baseinu rekonstrukcija. Veikla bus įgyvendimama Elektrėnų mieste, tačiau teritorinė projekto apimtis yra Vilniaus regionas, nes sukurta viešąja infrastruktūra naudosis ne tik miesto gyventojai, bet ir aplinkinių teritorijų gyventojai, o taip pat Elektrėnų miesto verslo subjerktai, jų svečiai ir lankytojai iš visos Elektrėnų savivaldybės administracijos.</t>
  </si>
  <si>
    <t>R10-7000-50</t>
  </si>
  <si>
    <t>RSP.01</t>
  </si>
  <si>
    <t>.Įgyvendinus projektą sukurta darbo vietų, kuriose mokamas vidutinis mėnesinis bruto darbo užmokestis didesnis negu Lietuvos statistikos departamento paskelbtas paskutinis savivaldybės, kurioje numatyta įgyvendinti projektą, vidutinis mėnesinis bruto darbo užmokestis</t>
  </si>
  <si>
    <t>2017</t>
  </si>
  <si>
    <t xml:space="preserve">Numatoma naujų vandens gerinimo įrenginių statyba Musninkuose ir Gelvonuose - 2 vnt.,vandens tiekimo ir nuotekų surinkimo tinklų bei nuotekų valymo įrenginių statyba Musninkuose. Numatoma nutiesti naujus geriamojo vandens tinklus (apie 3,17 km) ir nuotekų surinkimo tinklus (apie 3,52 - 4,38 km priklausomai nuo to, kokia technologija "klasikinė" ar "vakuminė" bus pasiūlyta rangovų) Musninkuose (Mokyklos, Čiobiškio, Krunų, Vyšnių, Parko, Pieninės, Bajoriškio ir Barboros g. ir kt.). Nutiesus šiuos tinklus, numatoma kad prisijungs prie geriamojo vandens tinklų - 72 būst./144 gyv. ir nuotekų surinkimo tinklų - 75 būst./150 gyv.  Pastatyti nuotekų valymo įrenginius - 1 vnt. Numatoma vykdyti veiklą - geriamojo vandens tiekimo ir nuotekų tvarkymo infrastruktūros inventorizaciją, kurios metu numatoma inventorizuoti 24 km nuotekų ir 13 km vandentiekio tinklų. </t>
  </si>
  <si>
    <t>1.1.3.2.2</t>
  </si>
  <si>
    <t>04.5.1-TID-V-512</t>
  </si>
  <si>
    <t>06.2.1-TID-V-502</t>
  </si>
  <si>
    <t>2.1.1.1.69</t>
  </si>
  <si>
    <t>R10-5000-50</t>
  </si>
  <si>
    <t>Vilniaus geležinkelio stoties rajono modernizacija ir plėtra, adresu Geležinkelio g. 2, Vilniuje</t>
  </si>
  <si>
    <t>AB Lietuvos geležinkeliai</t>
  </si>
  <si>
    <t>2018</t>
  </si>
  <si>
    <t>2028</t>
  </si>
  <si>
    <t>Vilniaus geležinkelio stoties teritorijoje planuojama sukurti šiuolaikinį daugiafunkcinį susisiekimo (viešo ir privataus transporto), verslo ir laisvalaikio centrą, kuris formuos modernaus miesto vartų įvaizdį, mažins Naujamiesčio, Senamiesčio ir Naujininkų rajonų atskirtį bei kurs didesnę vertę ne tik esamiems ir būsimiems traukilių keleiviams, bet ir kitos rūšies viešojo transporto naudotojams.</t>
  </si>
  <si>
    <t>2.1.1.2.12</t>
  </si>
  <si>
    <t>R109904-500000-1317</t>
  </si>
  <si>
    <t>Lazdynų sveikatinimo centro prieigų aplinkos sutvarkymas</t>
  </si>
  <si>
    <t>Bus atlikti senos infrastruktūros ardymo darbai, įrengti nauji šaligatviai, dviračių takai, informaciniai ženklai, apšvietimo žibintai, pasodinti nauji želdiniai, veja ir įrengti mažosios architektūros elementai (suoliukai, šiukšliadėžės, dviračių stovai) abejose Erfurto gatvės prieigų pusėse.</t>
  </si>
  <si>
    <t>07.1.1-CPVA-R-906</t>
  </si>
  <si>
    <t>2.1.1.1.70</t>
  </si>
  <si>
    <t>Gatvių rekonstravimas Ukmergės mieste III etapas</t>
  </si>
  <si>
    <t>Žiedinės sankryžos įrengimas Žiedo ir Deltuvos gatvių sankirtoje. Rekonstrukcija apima visus reikalingus statybos pasiruošimo ir vykdymo darbus, pagal galiojančius statybos techninius reglamentus ir reikalavimus. Bus rekonstruota sankryžos važiuojamoji dalis įrengiant vidinį žiedą, įrengiamos skiriamosios saugumo salelės, įrengti lietaus nuotekų tinklai, kelio ženklai, vertikalus ir horizontalus gatvės ženklinimas.</t>
  </si>
  <si>
    <t>R10-5511-120000-1499</t>
  </si>
  <si>
    <t>Bendras naujai nutiestų kelių ilgis, km</t>
  </si>
  <si>
    <t>Įdiegtos saugų eismą gerinančios ir aplinkosaugos priemonės, vnt</t>
  </si>
  <si>
    <t>2.1.1.1.71</t>
  </si>
  <si>
    <t>R10-5511-120000-1500</t>
  </si>
  <si>
    <t>Vilniaus rajono Rudaminos seniūnijos kelio ruožo „Rudamina-Šveicarai-Daubėnai“ nuo 0,00 km iki 0,97 km infrastruktūros vystymas ir eismo saugos priemonių diegimas</t>
  </si>
  <si>
    <t>Vilniaus rajono Rudaminos gyvenvietėje vietinės reikšmės kelio ruože nuo Naujakurių ir Vilniaus g. sankryžos iki Čekėnų g. 26. planuojama įrengti asfaltbetonio dangą su pagrindais, nutiesti lietaus nuotekų tinklus, apšvietimo tinklus, įrengti pėsčiųjų takus pritaikytus judėti žmonėms su negalia. Planuojamas kelio ruožas – 0,97 km.</t>
  </si>
  <si>
    <t>2.1.1.1.72</t>
  </si>
  <si>
    <t>R10-5511-120000-1501</t>
  </si>
  <si>
    <t>Vilniaus g. Vievio mieste rekonstrukcija. II etapas</t>
  </si>
  <si>
    <t>Projekto metu planuojama rekonstruoti gatvės važiuojamąją dalį, įrengiant pėsčiųjų taką. Planuojamos rekonstruoti atkarpos ilgis - 390 m.</t>
  </si>
  <si>
    <t>2.1.1.1.73</t>
  </si>
  <si>
    <t>R10-5511-120000-1502</t>
  </si>
  <si>
    <t>Projekto metu preliminarus numatomas J. Sniadeckio g. rekonstruotos atkarpos ilgis 0,160 km.</t>
  </si>
  <si>
    <t>2.1.1.1.74</t>
  </si>
  <si>
    <t>R10-5511-120000-1503</t>
  </si>
  <si>
    <t>Širvintų miesto Šiaurinės ir Kaštanėlių gatvių rekonstrukcija</t>
  </si>
  <si>
    <t>2.1.1.1.57</t>
  </si>
  <si>
    <t>Pėsčiųjų ir dviračių tako įrengimas Šalčininkų mieste</t>
  </si>
  <si>
    <t>Šalčininkų r. sav</t>
  </si>
  <si>
    <t>-</t>
  </si>
  <si>
    <t>Įrengtų naujų dviračių ir / ar
pėsčiųjų takų ir / ar trasų ilgis
(km)</t>
  </si>
  <si>
    <t>Rekonstruotų dviračių ir / ar
pėsčiųjų takų ir / ar trasų ilgis
(km)</t>
  </si>
  <si>
    <t>Siekiant plėtoti pėsčiųjų ir dviračių takų tinklą planuojama įrengti pėsčiųjų ir
dviračių taką Šalčininkų mieste.</t>
  </si>
  <si>
    <t>2.1.1.1.58</t>
  </si>
  <si>
    <t>Širvintų miesto Musninkų gatvės pėsčiųjų ir dviračių tako įrengimas</t>
  </si>
  <si>
    <t>Širvintų rajono savivaldybės administracija planuoja įgyvendinti projektą "Širvintų miesto Musninkų gatvės pėsčiųjų ir dviračių tako įrengimas". Projektas planuojamas siekiant pagerinti pėsčiųjų ir dviratininkų susisiekimo sąlygas, padidinti gyventojų mobilumą. Įgyvendinus projektą Musninkų gatėje bus įrengtas apie 0,3 km ilgio pėsčiųjų, dviračių takas. . Siūloma projektą "Širvintų miesto Musninkų g. Projekto įgyvendinimo vietoje šiuo metu nėra pėsčiųjų, dviračio tako. Kelio ruožas yra tankiai apgyvendintas.  Dėl didelio užstatymo ir gyventojų skaičiaus šiuo kelio ruožu vyksta didelis gyventojų judėjimas. Nesant pėsčiųjų, dviračių takui šioje atkarpoje, kyla eismo įvykių rizika. Projekto įgyvendinimo metu numatoma nuo Vilniaus g. 142A, Širvintų m., iki  sankryžos nutiesti pėsčiųjų, dviračių taką Musninkų gatėje. Takas bus įrengiamas atsižvelgiant į Pėsčiųjų ir dviračių takų projektavimo rekomendacijas R PDTP 12. vės pėsčiųjų ir dviračių tako įrengimas" įtraukti į Vilniaus regiono plėtros planą. Širvintų rajono savivaldybės administracija teiks projektinį pasiūlymą dėl projekto įgyvendinimo.</t>
  </si>
  <si>
    <t>R105516-190000-1504</t>
  </si>
  <si>
    <t>R105516-190000-1505</t>
  </si>
  <si>
    <t>J. Sniadeckio gatvės ruožo rekonstrukcija Šalčininkų mieste</t>
  </si>
  <si>
    <t>Elektrėnų, Širvintų ir Ukmergės rajonų savivaldybes jungiančiame maršrute įrengti ženklinimo infrastruktūros objektus: informacinius kelio ženklus Nr. 628 ir 629, informacinius stendus, krypties rodykles pėstiesiems. Taip pat įrengti ženklinimo objektus, pritaikytus neįgaliesiems: taktilinius žemėlapius bei taktilines lankytinų objektų kopijas</t>
  </si>
  <si>
    <t>1.1.3.1.29</t>
  </si>
  <si>
    <t>R109906-300000-1493</t>
  </si>
  <si>
    <t>Dviračių takų infrastruktūros atnaujinimas ir plėtra Algirdo,Geležinkelio,V.Mykolaičio-Putino,Dariaus ir Girėno gat. Pietinėje tikslinėje teritorijoje</t>
  </si>
  <si>
    <t>Dviračių takų ir šaligatvių įrengimas ir atnaujinimas, Geležinkelio gatvės, žiedinės sankryžos su Algirdo gatve rekonstravimas, mažosios architektūros elementų, lietaus nuotekų ir apšvietimo tinklų įrengimas</t>
  </si>
  <si>
    <t>1.1.3.1.30</t>
  </si>
  <si>
    <t>Pėsčiųjų-dviračių takų infrastruktūros atnaujinimas ir plėtra Žalgirio, Rinktinės, Širvintų, Kernavės gatvėse Šiaurinėje tikslinėje teritorijoje</t>
  </si>
  <si>
    <t>R109906-300000-1494</t>
  </si>
  <si>
    <t>Žalgirio, Rinktinės, Širvintų, Kernavės gatvėse dviračių ir pėsčiųjų takų įrengimas / atnaujinimas, lietaus nuotekų ir apšvietimo tinklų, sporto ir žaidimų aikštelės, mažosios architektūros elementų įrengimas</t>
  </si>
  <si>
    <t>1.1.3.1.31</t>
  </si>
  <si>
    <t>R109906-300000-1495</t>
  </si>
  <si>
    <t>Pėsčiųjų ir dviračių takų infrastruktūros atnaujinimas ir plėtra Lazdynų sveikatinimo centro prieigose prie Erfurto g., apšvietimo įrengimas, želdynų tvarkymas ir naujų formavimas, mažosios architektūros elementų įrengimas Erfurto g. prieigose</t>
  </si>
  <si>
    <t>1.1.3.1.32</t>
  </si>
  <si>
    <t>Neries krantinių dviračių ir pėsčiųjų takų rekonstrukcija</t>
  </si>
  <si>
    <t>R109906-300000-1496</t>
  </si>
  <si>
    <t>Nuo Žvėryno tilto iki automobilių stovėjimo aikštelės Goštauto g. Neries krantinių betoninių plokščių demontavimas, dviračių ir pėsčiųjų takų, laiptų įrengimas, esamo panduso remontas, rekreacinės infrastruktūros įrengimas, apšvietimo ir lietaus nuotekų, mažosios architektūros elementų įrengimas, želdynų tvarkymas ir naujų formavimas; nuo Jauniaus g. iki Šilo tilto gatvės važiuojamosios dalies pritaikymas dviračių eismui ir fizinių greičio mažinimo priemonių įrengimas, vakarinėje važiuojamosios dalies pusėje šaligatvio, poilsio aikštelių įrengimas, želdynų tvarkymas; rytinėje važiuojamosios dalies pusėje apšvietimo ir lietaus nuotekų inžinerinių tinklų įrengimas.</t>
  </si>
  <si>
    <t>1.1.3.1.33</t>
  </si>
  <si>
    <t xml:space="preserve">Stoties aikštės rekonstrukcija įrengiant viešojo transporto terminalą ir viešąsias erdves </t>
  </si>
  <si>
    <t>R109906-300000-1497</t>
  </si>
  <si>
    <t>Viešojo transporto terminalo Stoties aikštėje rekonstravimas, skvero ties Seinų–Geležinkelio–Stoties gatvėmis rekonstravimas , Geležinkelio g. ruožo nuo Stoties aikštės iki Drujos g. rekonstravimas, lietaus nuotekų ir apšvietimo tinklų mažosios architektūros elementų įrengimas</t>
  </si>
  <si>
    <t>1.1.3.1.34</t>
  </si>
  <si>
    <t xml:space="preserve">Šv. Stepono skvero ir Šv. Stepono g. sutvarkymas </t>
  </si>
  <si>
    <t>R109906-300000-1498</t>
  </si>
  <si>
    <t>Buvusios pramoninės teritorijos vietoje Šv. Stepono g. 41 skvero įrengimas; pėsčiųjų tilto, jungiančio Šv. Stepono skverą su Geležinkelio stoties rajonu, įrengimas; Šv. Stepono gatvės ruožo nuo sankirtos su Geležinkelio g. iki V. Šopeno gatvės rekonstravimas, lietaus nuotekų ir apšvietimo tinklų įrengimas, mažosios architektūros elementų įrengimas</t>
  </si>
  <si>
    <t>1.1.3.1.35</t>
  </si>
  <si>
    <t>Pėsčiųjų dviračių tilto per Nerį tarp Lazdynų ir Naujamiesčio (Užvingio salos tiltas) įrengimas ir viešosios erdvės sutvarkymas</t>
  </si>
  <si>
    <t>R109906-300000-1499</t>
  </si>
  <si>
    <t>Pėsčiųjų ir dviračių tilto su panoramine vieša erdve jame per Neries upę įrengimas, viešosios erdvės Lazdynų pusėje ir tilto prieigų skvero Vingio parko pusėje įrengimas</t>
  </si>
  <si>
    <t>2.1.1.3.3</t>
  </si>
  <si>
    <t>Vilniaus Žirmūnų  gimnazijos sporto aikštyno rekonstrukcija, Žirmūnų g. 37</t>
  </si>
  <si>
    <t>R10-9-906-30-1331</t>
  </si>
  <si>
    <t>Futbolo aikštės, lengvosios atletikos bėgimo tako, šuoliaduobės, universalios sporto, lauko gimnastikos, paplūdimio tinklinio aikštelių, sporto aikštyno tvoros, mobilių žiūrovų tribūnų, automobilių stovėjimo vietų, pėsčiųjų ir dviračių takų, paviršinių lietaus nuotekų (drenažas), apšvietimo tinklų bei mažosios architektūros elementų, sezoninio tentinio kupolo virš futbolo aikštės ir bėgimo tako įrengimas</t>
  </si>
  <si>
    <t>R107705-230000-1355</t>
  </si>
  <si>
    <t>Širvintų lopšelio darželio "Boružėlė" ugdymo infrastruktūros modernizavimas</t>
  </si>
  <si>
    <t>Projekto įgyvendinimo metu bus atnaujinamos lopšelio grupių patalpos, kurioms priklauso pagrindinė erdvė, kurioje vyksta vaikų ugdymas, priėmimo-nusirengimo erdvė, vaikų poilsiui/miegui skirta erdvė, tualetas, prausykla ir kt. Šios erdvės bus pritaikomos kokybiškai vykdyti ikimokyklinio ugdymo programas. Atnaujintoms ugdymo grupėms bus nupirkti nauji baldai ir įranga, būtini ugdymo veikloms teikti. Modernizavus Širvintų lopšelio-darželio "Boružėlė" patalpas, vaikams bus sudarytos kokybiškos ugdymo sąlygos.</t>
  </si>
  <si>
    <t xml:space="preserve"> Pagal veiksmų programą
 ERPF lėšomis atnaujintos bendrojo ugdymo mokyklos</t>
  </si>
  <si>
    <t>Projekto įgyvendinimo metu numatoma sukurti modernias, kūrybiškumą skatinančias edukacines erdves - sutvarkyti sporto salę bei futbolo aikštę, atlikti aktų salės, koridoriaus remontą, įsigyti įrangos, baldų. Kadangi gimnazijos pirmo aukšto foje, pirmo ir antro aukšto koridoriai ir laiptinė yra fiziškai nudėvėti, juose nėra kūrybiškumą, bendravimą skatinančių erdvių, plečiant projekto apimtis, numatoma atlikti pirmo aukšto foje, pirmo ir antro aukšto koridorių ir laiptinės kapitalinį remontą. Šioms erdvės modernizuoti ir sudaryti sąlygas kūrybiškumui skatinti, įsigyjama įranga ir baldai. Projekto trukmė neviršys 36 mėnesių.</t>
  </si>
  <si>
    <t>2.1.3.4.39</t>
  </si>
  <si>
    <t>R10-7724-220000-1416</t>
  </si>
  <si>
    <t>Vilniaus kunigaikščio Gedimino progimnazijos efektyvumo didinimas (III etapas)</t>
  </si>
  <si>
    <t>Vilniaus m.</t>
  </si>
  <si>
    <t>Projekto metu planuojama modernizuoti Vilniaus kunigaikščio Gedimino progimnazijos vidaus patalpas, jas pritaikyti tinkamam ugdymo proceso užtikrinimui.</t>
  </si>
  <si>
    <t xml:space="preserve">viešosios erdvės įrengimas prie Giedraičių ir Krokuvos gatvių sankryžos: pėsčiųjų takų, vaikų žaidimo aikštelės, universalios sporto ir treniruoklių aikštelės įrengimas, pavėsinės, mažosios architektūros elementų įrengimas; Šilutės gatvės tęsinio, kertančio viešąją erdvę, įrengimas, lietaus nuotekų ir apšvietimo tinklų įrengimas ir apželdinimas; viešosios erdvės įrengimas tarp Giedraičių ir Kintų gatvių: aikštės ir apžvalgos bokšto įrengimas ir pritaikymas verslo bei bendruomenės renginiams ir poreikiams, vaikų žaidimo aikštelės ir sporto aikštelės, pėsčiųjų takų, mažosios architektūros elementų įrengimas, viešojo tualeto, lietaus nuotekų ir apšvietimo tinklų įrengimas, apželdinimas. </t>
  </si>
  <si>
    <t>Paplaujos rajono centrinės gatvės rekonstravimas, naujų šaligatvių pėstiesiems, dviračių tako įrengimas, vaikų žaidimų aikštelės, lietaus nuotekų ir apšvietimo tinklų įrengimas, mažosios architektūros elementų įrengimas, želdynų tvarkymas, teritorijos pritaikymas žmonėms su negalia, renginiams, rekreacijai skirtos aikštės su treniruokliais įrengimas.</t>
  </si>
  <si>
    <t>Bus įrengta stacionaraus parko tipo paviljono, skirto bendruomenės renginiams, įrengimas su viešuoju tualetu, viešosios erdvės ir riedėjimo zonos, vaikų žaidimo aikštelės, sporto aikštelės įrengimas, naujų želdynų formavimas, šaligatvių, lietaus ir nuotekų tinklų, apšvietimo ir mažosios architektūros elementų įrengimas.</t>
  </si>
  <si>
    <t xml:space="preserve">Projekto veikla – viešosios erdvės Tauro kalno parko teritorijoje pėsčiųjų ir dviračių takų, sezoninės kavinės / ledainė su automatiniu tualetu, multifunkcės aikštės, kurioje žiemos sezono metu įrengiama čiuožykla, neįgaliųjų keltuvo, kalno šlaite – suoliukų, apšvietimo įrengimas, esamų želdynų tvarkymas ir naujų formavimas, vaikų žaidimų ir sporto / lauko treniruoklių aikštelės įrengimas, esamos automobilių saugojimo aikštelės rekonstravimas šalia Tauro ir Pamėnkalnio gatvių, laiptų į kalną iš Tauro / Pamėnkalnio ir V. Kudirkos / Pamėnkalnio gatvių sankryžų rekonstravimas, naujų laiptų į žemutinę Tauro kalno terasą įrengimas, pėsčiųjų jungčiai užtikrinti pėsčiųjų viaduko virš Tauro g. statyba; Liuteronų sodų teritorijoje vakarinės ir šiaurinės kapinių teritorijos aptvėrimas tvorele, rytinėje pusėje esamos tvoros restauravimas,  pėsčiųjų takų įrengimas ir mažosios architektūros elementų įrengimas, apšvietimo įrengimas. </t>
  </si>
  <si>
    <t xml:space="preserve">Projekto veikla – (laiptų,  apžvalgos aikštelės įrengimas; želdynų tvarkymas ir naujų formavimas pėsčiųjų zonoje tarp Vingrių ir Pylimo gatvių; lietaus nuotekų, apšvietimo tinklų bei mažosios architektūros elementų įrengimas. </t>
  </si>
  <si>
    <t xml:space="preserve">Elektromobilių įkrovimo stotelių įrengimas Vilniaus mieste </t>
  </si>
  <si>
    <t>2015</t>
  </si>
  <si>
    <t>Transeuropinio tinklo jungties – Vilniaus miesto vakarinio aplinkkelio įrengimas (III etapas)</t>
  </si>
  <si>
    <t>Lietaus nuotekų paviršinių nuotekų sistemų tvarkymas Vilniaus mieste</t>
  </si>
  <si>
    <t>Projekto metu bus vykdoma lietaus nuotekynės įrengimas Šeškinės komplekso prieigose; Narbuto–Saltoniškių gatvių lietaus nuotekynės rekonstrukcija su valyklos ir taršos monitoringo mazgo įrengimu; Geležinio Vilko lietaus nuotekynės kolektoriaus rekonstrukcija su kaupyklų-valyklų ir taršos monitoringo mazgų įrengimu;  Karoliniškių lietaus nuotekų valymo įrenginių rekonstrukcija; Vilniaus miesto lietaus nuotekynės tinklų inventorizavimas, duomenų skaitmenizavimas ir registravimas.</t>
  </si>
  <si>
    <t>Projekte siekiama išskirti tipines senamiesčio želdinių ir želdynų zonas bei kompleksinius vienetus, kuriuose būtų užtikrinta gera miesto ekologinė būklė ir tenkinami miesto bei svečių rekreaciniai poreikiai. Plėtojant žėldynų teritorijas, būtų išlaikomi ir formuoajmi ekologiniai, funkciniai ir estetiniai ryšiai, saugomi ir ugdomi želdiniai, palaikoma vietinių augalų rūšinė sudėtis. Projekto įgyvendinimo metu planuojama tvarkyti pagrindinių miesto gatvių, ežerų pakrančių, gyvenamųjų rajonų želdinius.</t>
  </si>
  <si>
    <t>1) Šeimos parkas (menkavertės augmenijos šalinimas/sutvarkymas, pėsčiųjų ir dviračių takų, mažosios architektūros elementų (suoliukų, šiukšliadėžių, dviračių stovų, informacinių lentelių), apšvietimo įrengimas, vaikų žaidimų, lauko treniruoklių, daugiafunkcės (krepšiniui ir tinkliniui, renginiams) aikštelės įrengimas su aplink ją išdėstytais suoliukais, automobilių parkavimo vietų įrengimas prie daugiafunkcės aikštelės, esamos automobilių parkavimo aikštelės modernizavimas prie Lentvario seniūnijos, viešojo tualeto, vandens hidranto, skirto atsigerti, apsaugos ir vaizdo stebėjimo sistemų įrengimas); skverų esančių Sodų ir Mokyklos gatvėse sutvarkymas.</t>
  </si>
  <si>
    <t>Projektu siekiama sukurti modernias kūrybiškumą skatinančias edukacines erdves Elektrėnų pradinėje mokykloje ir Elektrėnų "Versmės" gimnazijoje. Modernios kūrybiškumą skatinančios edukacinės erdvės kuriamos ir atnaujinamos pritaikant pačios edukacinės erdvės atnaujinimo ir jos aprūpinimo reikiamas baldais ir (arba) įranga idėjas, pateiktas mokyklų edukacinių erdvių atnaujinimo (modernizavimmo) projektinuose pasiūlymuose, parengtuose įgyvendinant projektą "Bendrojo ugdymo mokyklų (progimnazijų ir pagrindinių mokyklų) modernizavimas: šiuolaikinių mokymosi erdvių kūrimas". (Nr. 09.1.3-CPVA-V-704-01-0001) adresu: http://www.projektas-aikstele.lt</t>
  </si>
  <si>
    <t>Širvintų miesto Šiaurinė ir Kaštanėlių gatvės yra išsidėsčiusios miesto dalyje, kuri yra tankiai užstatyta individualiais gyvenamaisiais namais. Gatvės yra neasfaltuotos, todėl sunkiai pravažiuojamos, keliančios grėsmę eismo dalyvių saugumui. Šiose gatvėse gyvenančių žmonių kasdieninis vykimas į darbą, paslaugas teikiančias įstaigas, pramogų ir laisvalaikio vietas vyksta šiomis gatvėmis. 
Atliekant gatvių rekonstrukcijos darbus gatvė bus platinama, įrengiami pagrindai, dengiama asfaltbetonio danga,  atitinkamai sutvarkomi inžineriniai tinklai, lietaus nutekėjimo sistema, įrengiamas pėsčiųjų ir dviračių takas, apšvietimas..</t>
  </si>
  <si>
    <t>Šeškinės komplekso prieigų aplinkos sutvarkymas ir pritaikymas lankymui</t>
  </si>
  <si>
    <t>Projekto įgyvendinimo metu numatyta modernizuoti Šalčininkų Jano Sniadeckio gimnazijos infrastruktūrą, siekiant pagerinti teikiamų paslaugų kokybę. Numatoma atlikti investicijas, kurios leis teikti aukštesnės kokybės biologijos (biotechnologijų), chemijos, technologijos, fizikos, geografijos, matematikos, bibliotekos (įskaitant skaityklą) paslaugas bei užtikrins geresnę renginių, maitinimo, kūno ugdymo kokybę bei mokytojų veiklą (investicijos į aktų salę, sporto salę, valgyklą, mokytojų kambarį, rūbinę ir koridorius). Sutvarkytos patalpos bus estetiškos ir funkcionalios, kadangi darbai bus atliekami pagal esamus reikalavimus, o jose bus įdiegta naujausia įranga ir baldai.</t>
  </si>
  <si>
    <t xml:space="preserve">Projekto įgyvendinimo metu planuojama investuoti į ugdymo įstaigų infrastruktūros modernizavimą bei aprūpinimą priemonėmis, skatinančiomis vaikų kūrybiškumą ir savireguliaciją. Projekto metu kompleksiškai pertvarkomos 4 ikimokyklinio ir priešmokyklinio ugdymo grupės Švenčionėlių lopšelyje – darželyje  Vyturėlis ,  4 ikimokyklinio ir priešmokyklinio ugdymo grupės Švenčionių lopšelyje darželyje  Gandriukas  bei 6 grupės Pabradės lopšelyje – darželyje  Varpelis  siekiant teikti aukštos kokybės poreikius atitinkančias paslaugas.                                                                                                                                                                                                                                                                                                             </t>
  </si>
  <si>
    <t>R107705-230000-1354</t>
  </si>
  <si>
    <t>Ikimokyklinio ir priešmokyklinio ugdymo prieinamumo didinimas Vilniaus mieste</t>
  </si>
  <si>
    <t xml:space="preserve">6
</t>
  </si>
  <si>
    <t>Projekto metu bus įsigyta kokybiškam ikimokykliniam ugdymui būtiną įrangą ir baldai bei išplečiama ikimokykliniam ugdymui skirta infrastruktūra – pastatant modulinius priestatus prie Vilniaus lopšelių-darželių  Gabijėlė ,  Atžalėlės ,  Gintarėlis ,  Strazdelis ,  Medynėlis ,  Vandenis .</t>
  </si>
  <si>
    <t>Bus modernizuojama aktų salė ir sukuriama vientisa, moderni bei kūrybiškumą skatinanti erdvė. Modernizuotoje ir šiuolaikiniams mokinių poreikiams pritaikytoje patalpoje bus sukurtos trys atskiros erdvės: vestibiulis, choreografijos patalpa ir aktų salė su scena bei sėdimomis vietomis. Patalpos bus atskirtos transformuojamos pertvaromis, kad esant reikalui, būtų galimybė jas sujungti įvairių koncertų ir pasirodymų metu. Veiklos vykdymui bus įsigyti modernūs, transformuojami ir daugiafunkciniai baldai bei reikalinga įranga.</t>
  </si>
  <si>
    <t>Projekto įgyvendinimo metu bus atlikti Užugirio dvaro sodybos pirties (kultūros paveldo objekto unikalus kodas - 27618), esančio adresu Ukmergės r. sav., Taujėnų sen., Užulėnio k., Dvaro g. 3 (unikalus pastato Nr. 4400-0042-7398), remonto darbai. Papildomai būtų įrengtas ir pritaikytas lankymui Užugirio dvaro komplekse esantis kultūros paveldo objektas – garažas (unikalus objekto kodas 27615).  Numatomi įsigyti edukacijoms skirti baldai: sulankstomi stalai, kėdės, lentynos, stalčių spintelės.</t>
  </si>
  <si>
    <t xml:space="preserve">Bus rekonstruotos progimnazijos pastato pirmo, antro ir trečio aukšto erdvės. Pirmame aukšte bus apjungtos valgyklos, bibliotekos, skaityklos ir muziejaus patalpos, transformuojamų stiklinių pertvarų pagalba sukuriant modernias edukacines erdves. Antrame aukšte bus sukurtos meninės pakraipos erdvės, skirtos dailės, tapybos, muzikos ir kitiems užsiėmimams. Trečiame aukšte bus sukurtos informacinių technologijų, technologijų ir kalbų mokymuisi skirtos erdvės. Bus modernizuojamos progimnazijos pastato edukacinės erdvės, įkuriant gamtos mokslo laboratorijų ir teorijų mokymosi klasterį bei atnaujinant trečiajame aukšte esančias edukacines erdves: klases, sales, koridorius. </t>
  </si>
  <si>
    <t xml:space="preserve">Projekto metu tvarkomi į Šventosios upės pakrantės apsaugos juostą patenkantys želdiniai, įrengiamas edukacinis basų kojų sveikatingumo takas, vaikų žaidimų aikštelės. </t>
  </si>
  <si>
    <t>Planuojama sutvarkyti dalį daugiabučių namų kiemų teritorijos (Lauko, Pakalnės, Naujosios sodybos g., aikštelė prie Konduktorių ir Gėlių g.) Lentvario mieste. Teritorijose bus įrengtos automobilių stovėjimo aikštelės (rekonstruojamos esamos aikštelės ir įrengiamos naujos stovėjimo vietos), sutvarkyta važiuojamoji dalis, perplanuota pėsčiųjų takų sistema, juos sutvarkant ir sujungiant daugiabučių namus ir viešąsias erdves, įrengtos žaidimų ir sporto aikštelės, įrengti lietaus vandens surinkimo ir apšvietimo tinklai, padidinant saugumą daugiabučių namų kiemų teritorijose, įrengti mažosios architektūros įrenginiai, atnaujintos žaliosios erdvės.</t>
  </si>
  <si>
    <t xml:space="preserve">Projekto metu bus sukurta poilsio ir rekreacijos infrastruktūra prie Lentvario (Graužio) ežero. Bus įrengta rekreacinės laivybos prieplauka, poilsio, laisvalaikio, bendruomenės užimtumą ir fizinį aktyvumą skatinanti infrastruktūra, vaikų žaidimo aikštelė, dviračių ir pėsčiųjų takai, tualeto pastatas, inžineriniai tinklai ir kt. elementai bei privažiavimo keliai. </t>
  </si>
  <si>
    <t>2.1.3.3.9</t>
  </si>
  <si>
    <t>R104408-250000-1375</t>
  </si>
  <si>
    <t>Socialinio būsto plėtra Ukmergės rajono savivaldybėje</t>
  </si>
  <si>
    <t>Įgyvendinamo projekto metu Ukmergės mieste bus perkama 12 socialinių butų (1-3 k.) pagal artimiausioje eilėje socialinio būsto laukiančiųjų poreikius.</t>
  </si>
  <si>
    <t>2.1.3.3.10</t>
  </si>
  <si>
    <t>R104408-260000-1376</t>
  </si>
  <si>
    <t>Socialinių būstų įsigijimas Švenčionių rajono savivaldybėje</t>
  </si>
  <si>
    <t>Įgyvendinamo projekto metų bus įsigyti 11 socialinių būstų Švenčionių rajone.</t>
  </si>
  <si>
    <t>2.1.3.3.11</t>
  </si>
  <si>
    <t>R104408-260000-1377</t>
  </si>
  <si>
    <t>Širvintų miesto socialinio būsto fondo plėtra</t>
  </si>
  <si>
    <t>Projekto metu, planuojama pastatyti 15 socilainių butų Nemenčinės mieste bei nupirkti 26 socialinius butus Vilniaus rajone.</t>
  </si>
  <si>
    <t>267528,43,75</t>
  </si>
  <si>
    <t>2.1.3.1.6</t>
  </si>
  <si>
    <t>Projekto metu planuojama įgyventinti šias veiklas: Vilniaus rajono savivaldybės seniūnijų teikiamų paslaugų organizavimo procesų tobulinimas; savivaldybės administracijos  paslaugos teikimo proceso, susijusio su teritorijų planavimu ir statybomis, teikimo tobulinimas ir optimizavimas; pedagoginės psichologinės tarnybos klientų aptarnavimo proceso tobulinimas ir optimizavimas; klientų aptarnavimo  proceso tobulinimas ir optimizavimas taikant vieno langelio principą Vilniaus rajono savivaldybės administracijoje.; mokymai sukurtų klientų aptarnavimo kokybės gerinimo įrankių pritaikymo bei  klientų aptarnavimo temomis; keitimasis gerąja patirtimi su užsienio institucija teikiamų paslaugų ir/arba klientų aptarnavimo srityje. Numatoma patobulinti Vilniaus rajono savivaldybės seniūnijų teikiamą 29.2 Leidimų laidoti paslaugą, t.y., inventorizuoti Vilniaus rajone esančias veikiančias kapines ir 4 riboto laidojimo, integruoti į įstaigoje naudojamą bendrą geoinformacinę sistemą bei viešai prieinamą geoportalą, kas pagreitins leidimo laidoti išdavimo procedūrą (atsiras galimybės naudotis informacija ir duomenimis, ruošti ataskaitas, planuotis darbus neišeinant iš kabineto; atsiras galimybė interesantams susipažinti su informacija, pasirinkti vietą, rasti velionį ir kt.)</t>
  </si>
  <si>
    <t xml:space="preserve">Projektu plečiama komunalinių atliekų rūšiuojamojo surinkimo ir paruošimo naudoti pakartotinai infrastruktūra Švenčionių rajono savivaldybėje išplečiant konteinerių-aikštelių tinklą Švenčionių rajone. 2018-2020 m. projekto įgyvendinimo metu buvo įrengtos iš viso 103 naujos atliekų surinkimo konteinerių aikštelės (iš jų 28 - požeminių konteinerių), kuriose pastatyti 309 rūšiavimo konteineriai popieriaus ir kartono, plastiko ir metalo, stiklo atliekoms rinkti. Šioms naujai įrengtoms aikštelėms planuojama papildomai įsigyti naujų tekstilės, maisto, žaliųjų atliekų surinkimo konteinerių bei įsigyti ir išdalinti naujas kompostavimo dėžes individualioms valdoms. </t>
  </si>
  <si>
    <t>Projektu siekiama prisidėti prie socialinio būsto fondo plėtros. Projekto įgyvendinimo metu bus įsigyti trys vieno kambario butai Širvintų mieste.</t>
  </si>
  <si>
    <t>R.S.358</t>
  </si>
  <si>
    <t>Asmenų (šeimų), kuriems išnuomotas savivaldybės socialinis būstas, dalis nuo visų socialinio būsto nuomos laukiančių asmenų (šeimų) (procentais)</t>
  </si>
  <si>
    <t>Numatoma įrengti konteinerių aikšteles prie daugiabučių namų Elektrėnų mieste: Draugystės, Elektrinės, Pergalės, Rungos, Šarkinės, Saulės, Sodų, Šviesos, Taikos, Trakų gatvėse, Vievio mieste: Liepų, Naujosios, Semeliškių, Stoties, Šviesos gatvėse ir Kareivonių k., Pakalniškių k., Pylimų k..</t>
  </si>
  <si>
    <t>Pėsčiųjų ir dviračių takų plėtra Elektrėnų mieste</t>
  </si>
  <si>
    <t>Siekiant pagerinti pėsčiųjų ir dviratininkų susisiekimo sąlygas bei padidinti gyventojų mobilumą, Projekto įgyvendinimo metu numatoma įrengti naują pėsčiųjų-dviračių taką Geibonių g. Elektrėnų mieste, kurio ilgis apie 1,90 km.</t>
  </si>
  <si>
    <t>Projekto metu bus plėtojama komunalinių atliekų infrastruktūra – įrengta 61 vnt. požeminių, 698 vnt. pusiau požeminių  (viso 759 vnt. komunalinių atliekų konteinerių aikštelių ir joms įsigyjama 3 076). II etapu gerinant infrastruktūrą planuojama įrengti  24 požeminių, 352 pusiau požeminių ir 115 antžeminių, įrengiant dekoratyvinius uždengimus, konteinerių aikšteles (viso II etapu planuojama įrengti 491 komunalinių atliekų aikštelių ir joms įsigyti 2 044 vnt. konteinerių). Viso I ir II etapu planuojama įrengti 1250 vnt. konteinerių aikštelių ir įsigyti 5120 vnt. konteinerių aikštelėms.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</si>
</sst>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 _€_-;\-* #,##0\ _€_-;_-* &quot;-&quot;\ _€_-;_-@_-"/>
    <numFmt numFmtId="43" formatCode="_-* #,##0.00\ _€_-;\-* #,##0.00\ _€_-;_-* &quot;-&quot;??\ _€_-;_-@_-"/>
    <numFmt numFmtId="164" formatCode="_(* #,##0.00_);_(* \(#,##0.00\);_(* &quot;-&quot;??_);_(@_)"/>
    <numFmt numFmtId="165" formatCode="_-* #,##0.0\ _€_-;\-* #,##0.0\ _€_-;_-* &quot;-&quot;??\ _€_-;_-@_-"/>
  </numFmts>
  <fonts count="16" x14ac:knownFonts="1">
    <font>
      <sz val="11"/>
      <color theme="1"/>
      <name val="Calibri"/>
      <family val="2"/>
      <charset val="186"/>
      <scheme val="minor"/>
    </font>
    <font>
      <b/>
      <sz val="9"/>
      <color theme="1"/>
      <name val="Times New Roman"/>
      <family val="1"/>
      <charset val="186"/>
    </font>
    <font>
      <sz val="9"/>
      <color theme="1"/>
      <name val="Times New Roman"/>
      <family val="1"/>
      <charset val="186"/>
    </font>
    <font>
      <sz val="10"/>
      <name val="Arial"/>
      <family val="2"/>
      <charset val="186"/>
    </font>
    <font>
      <b/>
      <sz val="9"/>
      <name val="Times New Roman"/>
      <family val="1"/>
      <charset val="186"/>
    </font>
    <font>
      <sz val="9"/>
      <name val="Times New Roman"/>
      <family val="1"/>
      <charset val="186"/>
    </font>
    <font>
      <u/>
      <sz val="11"/>
      <color theme="10"/>
      <name val="Calibri"/>
      <family val="2"/>
      <charset val="186"/>
      <scheme val="minor"/>
    </font>
    <font>
      <sz val="11"/>
      <color theme="1"/>
      <name val="Calibri"/>
      <family val="2"/>
      <charset val="186"/>
      <scheme val="minor"/>
    </font>
    <font>
      <sz val="11"/>
      <color theme="1"/>
      <name val="Calibri"/>
      <family val="2"/>
      <scheme val="minor"/>
    </font>
    <font>
      <sz val="9"/>
      <name val="Calibri"/>
      <family val="2"/>
      <charset val="186"/>
      <scheme val="minor"/>
    </font>
    <font>
      <u/>
      <sz val="9"/>
      <name val="Times New Roman"/>
      <family val="1"/>
      <charset val="186"/>
    </font>
    <font>
      <i/>
      <sz val="9"/>
      <name val="Times New Roman"/>
      <family val="1"/>
      <charset val="186"/>
    </font>
    <font>
      <sz val="9"/>
      <color theme="1"/>
      <name val="Calibri"/>
      <family val="2"/>
      <charset val="186"/>
      <scheme val="minor"/>
    </font>
    <font>
      <sz val="11"/>
      <color indexed="8"/>
      <name val="Calibri"/>
      <family val="2"/>
      <scheme val="minor"/>
    </font>
    <font>
      <sz val="11"/>
      <color rgb="FF9C6500"/>
      <name val="Calibri"/>
      <family val="2"/>
      <scheme val="minor"/>
    </font>
    <font>
      <sz val="9"/>
      <color rgb="FFFF0000"/>
      <name val="Times New Roman"/>
      <family val="1"/>
      <charset val="186"/>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7" tint="0.79998168889431442"/>
        <bgColor indexed="65"/>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EB9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dashed">
        <color theme="4" tint="-0.24994659260841701"/>
      </left>
      <right style="dashed">
        <color theme="4" tint="-0.24994659260841701"/>
      </right>
      <top style="dashed">
        <color theme="4" tint="-0.24994659260841701"/>
      </top>
      <bottom style="dashed">
        <color theme="4" tint="-0.24994659260841701"/>
      </bottom>
      <diagonal/>
    </border>
    <border>
      <left style="thin">
        <color indexed="64"/>
      </left>
      <right style="thin">
        <color indexed="64"/>
      </right>
      <top style="dashed">
        <color theme="4" tint="-0.24994659260841701"/>
      </top>
      <bottom style="dashed">
        <color theme="4" tint="-0.24994659260841701"/>
      </bottom>
      <diagonal/>
    </border>
  </borders>
  <cellStyleXfs count="17">
    <xf numFmtId="0" fontId="0" fillId="0" borderId="0"/>
    <xf numFmtId="0" fontId="3" fillId="0" borderId="0"/>
    <xf numFmtId="0" fontId="6" fillId="0" borderId="0" applyNumberFormat="0" applyFill="0" applyBorder="0" applyAlignment="0" applyProtection="0"/>
    <xf numFmtId="0" fontId="8" fillId="0" borderId="0"/>
    <xf numFmtId="0" fontId="8" fillId="4"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41" fontId="7" fillId="0" borderId="0" applyFont="0" applyFill="0" applyBorder="0" applyAlignment="0" applyProtection="0"/>
    <xf numFmtId="164"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9" fontId="13" fillId="0" borderId="0" applyFont="0" applyFill="0" applyBorder="0" applyAlignment="0" applyProtection="0">
      <alignment vertical="center"/>
    </xf>
    <xf numFmtId="0" fontId="14" fillId="8"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cellStyleXfs>
  <cellXfs count="128">
    <xf numFmtId="0" fontId="0" fillId="0" borderId="0" xfId="0"/>
    <xf numFmtId="0" fontId="5" fillId="5" borderId="1" xfId="0" applyFont="1" applyFill="1" applyBorder="1" applyAlignment="1">
      <alignment horizontal="center" vertical="center" wrapText="1"/>
    </xf>
    <xf numFmtId="2" fontId="5" fillId="0" borderId="0" xfId="0" applyNumberFormat="1" applyFont="1" applyAlignment="1">
      <alignment horizontal="center" vertical="center"/>
    </xf>
    <xf numFmtId="2" fontId="5" fillId="5" borderId="0" xfId="0" applyNumberFormat="1" applyFont="1" applyFill="1" applyBorder="1" applyAlignment="1">
      <alignment horizontal="center" vertical="center"/>
    </xf>
    <xf numFmtId="0" fontId="5" fillId="5" borderId="0" xfId="0" applyFont="1" applyFill="1" applyAlignment="1">
      <alignment vertical="center"/>
    </xf>
    <xf numFmtId="0" fontId="5" fillId="0" borderId="0" xfId="0" applyFont="1" applyAlignment="1">
      <alignment horizontal="center" vertical="center"/>
    </xf>
    <xf numFmtId="0" fontId="5" fillId="5" borderId="0" xfId="0" applyFont="1" applyFill="1" applyAlignment="1">
      <alignment horizontal="center" vertical="center"/>
    </xf>
    <xf numFmtId="0" fontId="5" fillId="5" borderId="0" xfId="0" applyFont="1" applyFill="1" applyBorder="1" applyAlignment="1">
      <alignment horizontal="center" vertical="center"/>
    </xf>
    <xf numFmtId="0" fontId="5" fillId="0" borderId="0" xfId="0" applyFont="1" applyBorder="1" applyAlignment="1">
      <alignment horizontal="center" vertical="center"/>
    </xf>
    <xf numFmtId="0" fontId="5" fillId="5" borderId="1" xfId="0" applyFont="1" applyFill="1" applyBorder="1" applyAlignment="1">
      <alignment horizontal="center" vertical="center"/>
    </xf>
    <xf numFmtId="0" fontId="11" fillId="5" borderId="0"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1"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0" xfId="0" applyFont="1" applyFill="1" applyAlignment="1">
      <alignment horizontal="center" vertical="center" wrapText="1"/>
    </xf>
    <xf numFmtId="0" fontId="5" fillId="0" borderId="1" xfId="0" applyFont="1" applyBorder="1" applyAlignment="1">
      <alignment horizontal="center" vertical="center"/>
    </xf>
    <xf numFmtId="0" fontId="11" fillId="5" borderId="0" xfId="0" applyFont="1" applyFill="1" applyAlignment="1">
      <alignment horizontal="center" vertical="center"/>
    </xf>
    <xf numFmtId="0" fontId="11" fillId="5" borderId="0" xfId="0" applyFont="1" applyFill="1" applyBorder="1" applyAlignment="1">
      <alignment horizontal="center" vertical="center" wrapText="1"/>
    </xf>
    <xf numFmtId="0" fontId="11" fillId="5" borderId="0" xfId="0" applyFont="1" applyFill="1" applyAlignment="1">
      <alignment horizontal="center" vertical="center" wrapText="1"/>
    </xf>
    <xf numFmtId="4" fontId="5" fillId="5" borderId="0" xfId="0" applyNumberFormat="1" applyFont="1" applyFill="1" applyBorder="1" applyAlignment="1">
      <alignment horizontal="center" vertical="center" wrapText="1"/>
    </xf>
    <xf numFmtId="2" fontId="5" fillId="5" borderId="0" xfId="0" applyNumberFormat="1" applyFont="1" applyFill="1" applyBorder="1" applyAlignment="1">
      <alignment horizontal="center" vertical="center" wrapText="1"/>
    </xf>
    <xf numFmtId="0" fontId="5" fillId="6" borderId="0" xfId="0" applyFont="1" applyFill="1" applyAlignment="1">
      <alignment horizontal="center" vertical="center"/>
    </xf>
    <xf numFmtId="0" fontId="5" fillId="7" borderId="2" xfId="0" applyFont="1" applyFill="1" applyBorder="1" applyAlignment="1">
      <alignment horizontal="center" vertical="center"/>
    </xf>
    <xf numFmtId="0" fontId="2" fillId="5" borderId="0" xfId="0" applyFont="1" applyFill="1" applyAlignment="1">
      <alignment horizontal="center" vertical="center"/>
    </xf>
    <xf numFmtId="0" fontId="2" fillId="5" borderId="0" xfId="0" applyFont="1" applyFill="1" applyBorder="1" applyAlignment="1">
      <alignment horizontal="center" vertical="center"/>
    </xf>
    <xf numFmtId="0" fontId="1" fillId="5" borderId="0" xfId="0" applyFont="1" applyFill="1" applyBorder="1" applyAlignment="1">
      <alignment horizontal="center" vertical="center"/>
    </xf>
    <xf numFmtId="0" fontId="1" fillId="5" borderId="0" xfId="0" applyFont="1" applyFill="1" applyAlignment="1">
      <alignment horizontal="center" vertical="center"/>
    </xf>
    <xf numFmtId="0" fontId="12" fillId="5" borderId="0" xfId="0" applyFont="1" applyFill="1" applyAlignment="1">
      <alignment vertical="center"/>
    </xf>
    <xf numFmtId="0" fontId="12" fillId="5" borderId="0" xfId="0" applyFont="1" applyFill="1" applyAlignment="1">
      <alignment horizontal="center" vertical="center"/>
    </xf>
    <xf numFmtId="0" fontId="9" fillId="5" borderId="0" xfId="0" applyFont="1" applyFill="1" applyAlignment="1">
      <alignment horizontal="center" vertical="center"/>
    </xf>
    <xf numFmtId="0" fontId="9" fillId="5" borderId="0" xfId="0" applyFont="1" applyFill="1" applyAlignment="1">
      <alignment vertical="center"/>
    </xf>
    <xf numFmtId="0" fontId="5" fillId="5" borderId="0" xfId="0" applyFont="1" applyFill="1" applyAlignment="1">
      <alignment horizontal="left" vertical="center" wrapText="1"/>
    </xf>
    <xf numFmtId="0" fontId="5" fillId="5" borderId="0" xfId="0" applyFont="1" applyFill="1" applyAlignment="1">
      <alignment horizontal="left" vertical="center"/>
    </xf>
    <xf numFmtId="0" fontId="1" fillId="5" borderId="0" xfId="0" applyFont="1" applyFill="1" applyAlignment="1">
      <alignment vertical="center"/>
    </xf>
    <xf numFmtId="0" fontId="2" fillId="5" borderId="0" xfId="0" applyFont="1" applyFill="1" applyAlignment="1">
      <alignment vertical="center"/>
    </xf>
    <xf numFmtId="0" fontId="1" fillId="5" borderId="0" xfId="0" applyFont="1" applyFill="1" applyBorder="1" applyAlignment="1">
      <alignment vertical="center"/>
    </xf>
    <xf numFmtId="0" fontId="12" fillId="5" borderId="0" xfId="0" applyFont="1" applyFill="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2" fillId="0" borderId="0" xfId="0" applyFont="1" applyFill="1" applyAlignment="1">
      <alignment horizontal="center" vertical="center"/>
    </xf>
    <xf numFmtId="2" fontId="5" fillId="5"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1" xfId="0" applyFont="1" applyFill="1" applyBorder="1" applyAlignment="1">
      <alignment horizontal="center" wrapText="1"/>
    </xf>
    <xf numFmtId="0" fontId="5"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Alignment="1">
      <alignment horizontal="center" vertical="center" wrapText="1"/>
    </xf>
    <xf numFmtId="0" fontId="5" fillId="0" borderId="5" xfId="0" applyFont="1" applyFill="1" applyBorder="1" applyAlignment="1">
      <alignment horizontal="center" vertical="center" wrapText="1"/>
    </xf>
    <xf numFmtId="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2" fontId="5" fillId="0" borderId="5"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3" fontId="5" fillId="0" borderId="5" xfId="2" quotePrefix="1" applyNumberFormat="1" applyFont="1" applyFill="1" applyBorder="1" applyAlignment="1">
      <alignment horizontal="center" vertical="center"/>
    </xf>
    <xf numFmtId="4" fontId="5" fillId="0" borderId="5" xfId="2" quotePrefix="1" applyNumberFormat="1" applyFont="1" applyFill="1" applyBorder="1" applyAlignment="1">
      <alignment horizontal="center" vertical="center"/>
    </xf>
    <xf numFmtId="0" fontId="10" fillId="0" borderId="5" xfId="2" quotePrefix="1" applyFont="1" applyFill="1" applyBorder="1" applyAlignment="1">
      <alignment horizontal="center" vertical="center"/>
    </xf>
    <xf numFmtId="3" fontId="5" fillId="0" borderId="8" xfId="2" quotePrefix="1" applyNumberFormat="1" applyFont="1" applyFill="1" applyBorder="1" applyAlignment="1">
      <alignment horizontal="center" vertical="center"/>
    </xf>
    <xf numFmtId="0" fontId="5" fillId="0" borderId="8"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vertical="center"/>
    </xf>
    <xf numFmtId="2" fontId="5" fillId="0" borderId="2" xfId="0" applyNumberFormat="1"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4" fontId="5" fillId="0" borderId="8" xfId="0" applyNumberFormat="1" applyFont="1" applyFill="1" applyBorder="1" applyAlignment="1">
      <alignment horizontal="center" vertical="center" wrapText="1"/>
    </xf>
    <xf numFmtId="4" fontId="5"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65" fontId="5" fillId="0" borderId="10" xfId="14" applyNumberFormat="1" applyFont="1" applyFill="1" applyBorder="1" applyAlignment="1">
      <alignment horizontal="center" vertical="center" wrapText="1"/>
    </xf>
    <xf numFmtId="4" fontId="5" fillId="0" borderId="1" xfId="0" quotePrefix="1" applyNumberFormat="1" applyFont="1" applyFill="1" applyBorder="1" applyAlignment="1">
      <alignment horizontal="center" vertical="center" wrapText="1"/>
    </xf>
    <xf numFmtId="0" fontId="5" fillId="0" borderId="11" xfId="16"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vertical="center"/>
    </xf>
    <xf numFmtId="2"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12" fillId="0" borderId="1" xfId="0" applyFont="1" applyFill="1" applyBorder="1" applyAlignment="1">
      <alignment vertical="center" wrapText="1"/>
    </xf>
    <xf numFmtId="2" fontId="5" fillId="0" borderId="1"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 fillId="0" borderId="0" xfId="0" applyFont="1" applyFill="1" applyBorder="1" applyAlignment="1">
      <alignment vertical="center"/>
    </xf>
    <xf numFmtId="0" fontId="4" fillId="0" borderId="0" xfId="0" applyFont="1" applyFill="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4"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2" fillId="0" borderId="0" xfId="0" applyFont="1" applyFill="1" applyAlignment="1">
      <alignment vertical="center"/>
    </xf>
    <xf numFmtId="0" fontId="12"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vertical="center"/>
    </xf>
    <xf numFmtId="0" fontId="5" fillId="0" borderId="0" xfId="0" applyFont="1" applyFill="1" applyAlignment="1">
      <alignment vertical="center"/>
    </xf>
    <xf numFmtId="0" fontId="1" fillId="0" borderId="0" xfId="0" applyFont="1" applyFill="1" applyAlignment="1">
      <alignment vertical="center"/>
    </xf>
    <xf numFmtId="0" fontId="4" fillId="0" borderId="1" xfId="0" applyFont="1" applyFill="1" applyBorder="1" applyAlignment="1">
      <alignment vertical="center" wrapText="1"/>
    </xf>
    <xf numFmtId="0" fontId="2" fillId="0" borderId="0" xfId="0" applyFont="1" applyFill="1" applyAlignment="1">
      <alignment vertical="center"/>
    </xf>
    <xf numFmtId="0" fontId="4"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cellXfs>
  <cellStyles count="17">
    <cellStyle name="20% – paryškinimas 1 2" xfId="5"/>
    <cellStyle name="20% – paryškinimas 2 2" xfId="6"/>
    <cellStyle name="20% – paryškinimas 4 2" xfId="4"/>
    <cellStyle name="Comma [0] 2" xfId="7"/>
    <cellStyle name="Comma 2" xfId="9"/>
    <cellStyle name="Hipersaitas" xfId="2" builtinId="8"/>
    <cellStyle name="Įprastas" xfId="0" builtinId="0"/>
    <cellStyle name="Įprastas 2" xfId="1"/>
    <cellStyle name="Įprastas 3" xfId="3"/>
    <cellStyle name="Kablelis 2" xfId="8"/>
    <cellStyle name="Kablelis 2 2" xfId="10"/>
    <cellStyle name="Kablelis 3" xfId="11"/>
    <cellStyle name="Kablelis 4" xfId="14"/>
    <cellStyle name="Kablelis 5" xfId="15"/>
    <cellStyle name="Neutralus 2" xfId="13"/>
    <cellStyle name="Normal 2" xfId="16"/>
    <cellStyle name="Procentai 2" xfId="12"/>
  </cellStyles>
  <dxfs count="0"/>
  <tableStyles count="0" defaultTableStyle="TableStyleMedium2" defaultPivotStyle="PivotStyleLight16"/>
  <colors>
    <mruColors>
      <color rgb="FFFF99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4"/>
  <sheetViews>
    <sheetView topLeftCell="A4" zoomScaleNormal="100" workbookViewId="0">
      <selection activeCell="A4" sqref="A4:S404"/>
    </sheetView>
  </sheetViews>
  <sheetFormatPr defaultRowHeight="45" customHeight="1" x14ac:dyDescent="0.25"/>
  <cols>
    <col min="1" max="1" width="4.42578125" style="25" customWidth="1"/>
    <col min="2" max="2" width="10.28515625" style="25" customWidth="1"/>
    <col min="3" max="3" width="12.28515625" style="25" customWidth="1"/>
    <col min="4" max="4" width="21.85546875" style="25" customWidth="1"/>
    <col min="5" max="5" width="18.140625" style="25" customWidth="1"/>
    <col min="6" max="6" width="12" style="25" customWidth="1"/>
    <col min="7" max="7" width="12.5703125" style="25" customWidth="1"/>
    <col min="8" max="8" width="21.5703125" style="25" customWidth="1"/>
    <col min="9" max="9" width="9.140625" style="25"/>
    <col min="10" max="12" width="11" style="25" customWidth="1"/>
    <col min="13" max="13" width="9.140625" style="25"/>
    <col min="14" max="14" width="11.85546875" style="25" customWidth="1"/>
    <col min="15" max="15" width="14" style="25" customWidth="1"/>
    <col min="16" max="16" width="19.5703125" style="25" customWidth="1"/>
    <col min="17" max="17" width="12.28515625" style="25" customWidth="1"/>
    <col min="18" max="18" width="13.85546875" style="25" customWidth="1"/>
    <col min="19" max="19" width="18.28515625" style="25" customWidth="1"/>
    <col min="20" max="20" width="44.85546875" style="26" customWidth="1"/>
    <col min="21" max="21" width="37.85546875" style="26" customWidth="1"/>
    <col min="22" max="70" width="9.140625" style="26"/>
    <col min="71" max="16384" width="9.140625" style="25"/>
  </cols>
  <sheetData>
    <row r="1" spans="1:70" ht="30.75" hidden="1" customHeight="1" x14ac:dyDescent="0.25">
      <c r="B1" s="6"/>
      <c r="C1" s="6"/>
      <c r="D1" s="6"/>
      <c r="E1" s="6"/>
      <c r="F1" s="6"/>
      <c r="G1" s="6"/>
      <c r="H1" s="6"/>
      <c r="J1" s="6"/>
      <c r="K1" s="6"/>
      <c r="L1" s="6"/>
      <c r="N1" s="6"/>
      <c r="O1" s="6"/>
      <c r="Q1" s="6"/>
      <c r="R1" s="6"/>
      <c r="S1" s="6"/>
    </row>
    <row r="2" spans="1:70" ht="21.75" hidden="1" customHeight="1" x14ac:dyDescent="0.25">
      <c r="B2" s="6"/>
      <c r="C2" s="6"/>
      <c r="D2" s="6"/>
      <c r="E2" s="6"/>
      <c r="F2" s="6"/>
      <c r="G2" s="6"/>
      <c r="H2" s="6"/>
      <c r="J2" s="6"/>
      <c r="K2" s="6"/>
      <c r="L2" s="6"/>
      <c r="N2" s="6"/>
      <c r="O2" s="6"/>
      <c r="Q2" s="6"/>
      <c r="R2" s="6"/>
      <c r="S2" s="6"/>
    </row>
    <row r="3" spans="1:70" ht="19.5" hidden="1" customHeight="1" x14ac:dyDescent="0.25">
      <c r="B3" s="6"/>
      <c r="C3" s="6"/>
      <c r="D3" s="6"/>
      <c r="E3" s="6"/>
      <c r="F3" s="6"/>
      <c r="G3" s="6"/>
      <c r="H3" s="6"/>
      <c r="J3" s="6"/>
      <c r="K3" s="6"/>
      <c r="L3" s="6"/>
      <c r="N3" s="6"/>
      <c r="O3" s="6"/>
      <c r="Q3" s="6"/>
      <c r="R3" s="6"/>
      <c r="S3" s="6"/>
    </row>
    <row r="4" spans="1:70" ht="15.75" customHeight="1" x14ac:dyDescent="0.25">
      <c r="A4" s="41"/>
      <c r="B4" s="43"/>
      <c r="C4" s="43"/>
      <c r="D4" s="43"/>
      <c r="E4" s="43"/>
      <c r="F4" s="43"/>
      <c r="G4" s="43"/>
      <c r="H4" s="43"/>
      <c r="I4" s="41"/>
      <c r="J4" s="43"/>
      <c r="K4" s="43"/>
      <c r="L4" s="43"/>
      <c r="M4" s="43"/>
      <c r="N4" s="41"/>
      <c r="O4" s="41"/>
      <c r="P4" s="43"/>
      <c r="Q4" s="43"/>
      <c r="R4" s="43"/>
      <c r="S4" s="43"/>
    </row>
    <row r="5" spans="1:70" ht="23.25" customHeight="1" x14ac:dyDescent="0.25">
      <c r="A5" s="41"/>
      <c r="B5" s="95" t="s">
        <v>31</v>
      </c>
      <c r="C5" s="43"/>
      <c r="D5" s="43"/>
      <c r="E5" s="43"/>
      <c r="F5" s="43"/>
      <c r="G5" s="43"/>
      <c r="H5" s="43"/>
      <c r="I5" s="41"/>
      <c r="J5" s="43"/>
      <c r="K5" s="43"/>
      <c r="L5" s="43"/>
      <c r="M5" s="43"/>
      <c r="N5" s="41"/>
      <c r="O5" s="41"/>
      <c r="P5" s="43"/>
      <c r="Q5" s="43"/>
      <c r="R5" s="43"/>
      <c r="S5" s="43"/>
    </row>
    <row r="6" spans="1:70" ht="23.25" customHeight="1" x14ac:dyDescent="0.25">
      <c r="A6" s="41"/>
      <c r="B6" s="95" t="s">
        <v>40</v>
      </c>
      <c r="C6" s="43"/>
      <c r="D6" s="43"/>
      <c r="E6" s="43"/>
      <c r="F6" s="43"/>
      <c r="G6" s="43"/>
      <c r="H6" s="43"/>
      <c r="I6" s="43"/>
      <c r="J6" s="43"/>
      <c r="K6" s="43"/>
      <c r="L6" s="43"/>
      <c r="M6" s="43"/>
      <c r="N6" s="41"/>
      <c r="O6" s="41"/>
      <c r="P6" s="43"/>
      <c r="Q6" s="41"/>
      <c r="R6" s="41"/>
      <c r="S6" s="41"/>
    </row>
    <row r="7" spans="1:70" ht="21" customHeight="1" x14ac:dyDescent="0.25">
      <c r="A7" s="41"/>
      <c r="B7" s="122" t="s">
        <v>43</v>
      </c>
      <c r="C7" s="123"/>
      <c r="D7" s="123"/>
      <c r="E7" s="123"/>
      <c r="F7" s="123"/>
      <c r="G7" s="123"/>
      <c r="H7" s="123"/>
      <c r="I7" s="123"/>
      <c r="J7" s="123"/>
      <c r="K7" s="123"/>
      <c r="L7" s="123"/>
      <c r="M7" s="124"/>
      <c r="N7" s="122" t="s">
        <v>6</v>
      </c>
      <c r="O7" s="125"/>
      <c r="P7" s="126" t="s">
        <v>7</v>
      </c>
      <c r="Q7" s="127"/>
      <c r="R7" s="127"/>
      <c r="S7" s="127"/>
    </row>
    <row r="8" spans="1:70" ht="45" customHeight="1" x14ac:dyDescent="0.25">
      <c r="A8" s="41"/>
      <c r="B8" s="83" t="s">
        <v>16</v>
      </c>
      <c r="C8" s="83" t="s">
        <v>24</v>
      </c>
      <c r="D8" s="83" t="s">
        <v>11</v>
      </c>
      <c r="E8" s="83" t="s">
        <v>3</v>
      </c>
      <c r="F8" s="83" t="s">
        <v>15</v>
      </c>
      <c r="G8" s="83" t="s">
        <v>1</v>
      </c>
      <c r="H8" s="83" t="s">
        <v>25</v>
      </c>
      <c r="I8" s="83" t="s">
        <v>26</v>
      </c>
      <c r="J8" s="83" t="s">
        <v>27</v>
      </c>
      <c r="K8" s="83" t="s">
        <v>28</v>
      </c>
      <c r="L8" s="83" t="s">
        <v>29</v>
      </c>
      <c r="M8" s="83" t="s">
        <v>30</v>
      </c>
      <c r="N8" s="83" t="s">
        <v>4</v>
      </c>
      <c r="O8" s="83" t="s">
        <v>5</v>
      </c>
      <c r="P8" s="83" t="s">
        <v>39</v>
      </c>
      <c r="Q8" s="99" t="s">
        <v>46</v>
      </c>
      <c r="R8" s="99" t="s">
        <v>44</v>
      </c>
      <c r="S8" s="99" t="s">
        <v>32</v>
      </c>
    </row>
    <row r="9" spans="1:70" ht="30.75" customHeight="1" x14ac:dyDescent="0.25">
      <c r="A9" s="41"/>
      <c r="B9" s="83">
        <v>1</v>
      </c>
      <c r="C9" s="83">
        <v>2</v>
      </c>
      <c r="D9" s="83">
        <v>3</v>
      </c>
      <c r="E9" s="83">
        <v>4</v>
      </c>
      <c r="F9" s="83">
        <v>5</v>
      </c>
      <c r="G9" s="83">
        <v>6</v>
      </c>
      <c r="H9" s="83">
        <v>7</v>
      </c>
      <c r="I9" s="83">
        <v>8</v>
      </c>
      <c r="J9" s="83">
        <v>9</v>
      </c>
      <c r="K9" s="83">
        <v>10</v>
      </c>
      <c r="L9" s="83">
        <v>11</v>
      </c>
      <c r="M9" s="83">
        <v>12</v>
      </c>
      <c r="N9" s="84">
        <v>13</v>
      </c>
      <c r="O9" s="84">
        <v>14</v>
      </c>
      <c r="P9" s="83">
        <v>15</v>
      </c>
      <c r="Q9" s="83">
        <v>16</v>
      </c>
      <c r="R9" s="83">
        <v>17</v>
      </c>
      <c r="S9" s="83">
        <v>18</v>
      </c>
    </row>
    <row r="10" spans="1:70" s="28" customFormat="1" ht="48" customHeight="1" x14ac:dyDescent="0.25">
      <c r="A10" s="96"/>
      <c r="B10" s="83" t="s">
        <v>1430</v>
      </c>
      <c r="C10" s="83"/>
      <c r="D10" s="83" t="s">
        <v>60</v>
      </c>
      <c r="E10" s="45"/>
      <c r="F10" s="45"/>
      <c r="G10" s="45"/>
      <c r="H10" s="45"/>
      <c r="I10" s="45"/>
      <c r="J10" s="45"/>
      <c r="K10" s="45"/>
      <c r="L10" s="45"/>
      <c r="M10" s="45"/>
      <c r="N10" s="57"/>
      <c r="O10" s="57"/>
      <c r="P10" s="47"/>
      <c r="Q10" s="47"/>
      <c r="R10" s="47"/>
      <c r="S10" s="4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row>
    <row r="11" spans="1:70" s="28" customFormat="1" ht="46.5" customHeight="1" x14ac:dyDescent="0.25">
      <c r="A11" s="96"/>
      <c r="B11" s="83" t="s">
        <v>61</v>
      </c>
      <c r="C11" s="83" t="s">
        <v>62</v>
      </c>
      <c r="D11" s="83" t="s">
        <v>97</v>
      </c>
      <c r="E11" s="45"/>
      <c r="F11" s="45"/>
      <c r="G11" s="45"/>
      <c r="H11" s="45"/>
      <c r="I11" s="45"/>
      <c r="J11" s="45"/>
      <c r="K11" s="45"/>
      <c r="L11" s="45"/>
      <c r="M11" s="45"/>
      <c r="N11" s="45"/>
      <c r="O11" s="45"/>
      <c r="P11" s="47"/>
      <c r="Q11" s="47"/>
      <c r="R11" s="47"/>
      <c r="S11" s="4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row>
    <row r="12" spans="1:70" s="28" customFormat="1" ht="57.75" customHeight="1" x14ac:dyDescent="0.25">
      <c r="A12" s="96"/>
      <c r="B12" s="83" t="s">
        <v>63</v>
      </c>
      <c r="C12" s="83" t="s">
        <v>62</v>
      </c>
      <c r="D12" s="83" t="s">
        <v>98</v>
      </c>
      <c r="E12" s="45"/>
      <c r="F12" s="45"/>
      <c r="G12" s="45"/>
      <c r="H12" s="45"/>
      <c r="I12" s="45"/>
      <c r="J12" s="45"/>
      <c r="K12" s="45"/>
      <c r="L12" s="45"/>
      <c r="M12" s="45"/>
      <c r="N12" s="45"/>
      <c r="O12" s="45"/>
      <c r="P12" s="47"/>
      <c r="Q12" s="47"/>
      <c r="R12" s="47"/>
      <c r="S12" s="4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row>
    <row r="13" spans="1:70" s="28" customFormat="1" ht="45" customHeight="1" x14ac:dyDescent="0.25">
      <c r="A13" s="96"/>
      <c r="B13" s="83" t="s">
        <v>64</v>
      </c>
      <c r="C13" s="83" t="s">
        <v>62</v>
      </c>
      <c r="D13" s="83" t="s">
        <v>99</v>
      </c>
      <c r="E13" s="45"/>
      <c r="F13" s="45"/>
      <c r="G13" s="45"/>
      <c r="H13" s="45"/>
      <c r="I13" s="45"/>
      <c r="J13" s="45"/>
      <c r="K13" s="45"/>
      <c r="L13" s="45"/>
      <c r="M13" s="45"/>
      <c r="N13" s="45"/>
      <c r="O13" s="45"/>
      <c r="P13" s="45"/>
      <c r="Q13" s="45"/>
      <c r="R13" s="45"/>
      <c r="S13" s="45"/>
      <c r="T13" s="14"/>
      <c r="U13" s="14"/>
      <c r="V13" s="14"/>
      <c r="W13" s="14"/>
      <c r="X13" s="14"/>
      <c r="Y13" s="14"/>
      <c r="Z13" s="14"/>
      <c r="AA13" s="14"/>
      <c r="AB13" s="14"/>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row>
    <row r="14" spans="1:70" s="28" customFormat="1" ht="45" customHeight="1" x14ac:dyDescent="0.25">
      <c r="A14" s="96"/>
      <c r="B14" s="83" t="str">
        <f>'Bendra lentelė'!F11</f>
        <v>1.1.1.1.1</v>
      </c>
      <c r="C14" s="83" t="str">
        <f>'Bendra lentelė'!G11</f>
        <v>V105905-500000-1129</v>
      </c>
      <c r="D14" s="83" t="str">
        <f>'Bendra lentelė'!H11</f>
        <v xml:space="preserve">Teritorijos paruošimas ir transporto infrastruktūros sutvarkymas plyno lauko investicijoms Švenčionėlių mieste </v>
      </c>
      <c r="E14" s="45" t="str">
        <f>'Bendra lentelė'!I11</f>
        <v>Švenčionių rajono savivaldybės administracija</v>
      </c>
      <c r="F14" s="45" t="str">
        <f>'Bendra lentelė'!J11</f>
        <v>–</v>
      </c>
      <c r="G14" s="45" t="str">
        <f>'Bendra lentelė'!K11</f>
        <v>Švenčionių r. sav.</v>
      </c>
      <c r="H14" s="45" t="str">
        <f>'Bendra lentelė'!L11</f>
        <v>07.1.50-CPVA-V-905</v>
      </c>
      <c r="I14" s="45" t="str">
        <f>'Bendra lentelė'!M11</f>
        <v>–</v>
      </c>
      <c r="J14" s="45" t="str">
        <f>'Bendra lentelė'!N11</f>
        <v>ITI</v>
      </c>
      <c r="K14" s="45" t="str">
        <f>'Bendra lentelė'!O11</f>
        <v>–</v>
      </c>
      <c r="L14" s="45">
        <f>'Bendra lentelė'!P11</f>
        <v>0</v>
      </c>
      <c r="M14" s="45">
        <f>'Bendra lentelė'!Q11</f>
        <v>0</v>
      </c>
      <c r="N14" s="45" t="str">
        <f>'Bendra lentelė'!R11</f>
        <v>2016</v>
      </c>
      <c r="O14" s="45">
        <f>'Bendra lentelė'!S11</f>
        <v>2018</v>
      </c>
      <c r="P14" s="47">
        <f>'Bendra lentelė'!T11</f>
        <v>724000</v>
      </c>
      <c r="Q14" s="47">
        <f>'Bendra lentelė'!U11</f>
        <v>0</v>
      </c>
      <c r="R14" s="47" t="str">
        <f>'Bendra lentelė'!V11</f>
        <v/>
      </c>
      <c r="S14" s="47">
        <f>'Bendra lentelė'!W11</f>
        <v>724000</v>
      </c>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row>
    <row r="15" spans="1:70" s="28" customFormat="1" ht="58.5" customHeight="1" x14ac:dyDescent="0.25">
      <c r="A15" s="96"/>
      <c r="B15" s="83" t="s">
        <v>65</v>
      </c>
      <c r="C15" s="83" t="s">
        <v>62</v>
      </c>
      <c r="D15" s="83" t="s">
        <v>109</v>
      </c>
      <c r="E15" s="45"/>
      <c r="F15" s="45"/>
      <c r="G15" s="45"/>
      <c r="H15" s="45"/>
      <c r="I15" s="45"/>
      <c r="J15" s="45"/>
      <c r="K15" s="45"/>
      <c r="L15" s="45"/>
      <c r="M15" s="45"/>
      <c r="N15" s="45"/>
      <c r="O15" s="45"/>
      <c r="P15" s="47"/>
      <c r="Q15" s="47"/>
      <c r="R15" s="47"/>
      <c r="S15" s="4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row>
    <row r="16" spans="1:70" s="28" customFormat="1" ht="58.5" customHeight="1" x14ac:dyDescent="0.25">
      <c r="A16" s="96"/>
      <c r="B16" s="83" t="str">
        <f>'Bendra lentelė'!F12</f>
        <v>1.1.1.2.2</v>
      </c>
      <c r="C16" s="83" t="str">
        <f>'Bendra lentelė'!G12</f>
        <v>R109905-340000-1127</v>
      </c>
      <c r="D16" s="83" t="str">
        <f>'Bendra lentelė'!H12</f>
        <v>Tolerancijos centro įkūrimas, rekonstruojant buvusios Ukmergės dailės mokyklos pastatą</v>
      </c>
      <c r="E16" s="45" t="str">
        <f>'Bendra lentelė'!I12</f>
        <v>Ukmergės rajono savivaldybės administracija</v>
      </c>
      <c r="F16" s="45" t="str">
        <f>'Bendra lentelė'!J12</f>
        <v>VRM</v>
      </c>
      <c r="G16" s="45" t="str">
        <f>'Bendra lentelė'!K12</f>
        <v>Ukmergės r. sav.</v>
      </c>
      <c r="H16" s="45" t="str">
        <f>'Bendra lentelė'!L12</f>
        <v>07.1.1-CPVA-R-905</v>
      </c>
      <c r="I16" s="45" t="str">
        <f>'Bendra lentelė'!M12</f>
        <v>R</v>
      </c>
      <c r="J16" s="45" t="str">
        <f>'Bendra lentelė'!N12</f>
        <v>ITI</v>
      </c>
      <c r="K16" s="45" t="str">
        <f>'Bendra lentelė'!O12</f>
        <v>–</v>
      </c>
      <c r="L16" s="45">
        <f>'Bendra lentelė'!P12</f>
        <v>0</v>
      </c>
      <c r="M16" s="45">
        <f>'Bendra lentelė'!Q12</f>
        <v>0</v>
      </c>
      <c r="N16" s="45">
        <f>'Bendra lentelė'!R12</f>
        <v>2018</v>
      </c>
      <c r="O16" s="45" t="str">
        <f>'Bendra lentelė'!S12</f>
        <v>2019</v>
      </c>
      <c r="P16" s="47">
        <f>'Bendra lentelė'!T12</f>
        <v>384463.5</v>
      </c>
      <c r="Q16" s="47">
        <f>'Bendra lentelė'!U12</f>
        <v>326793.96999999997</v>
      </c>
      <c r="R16" s="47">
        <f>'Bendra lentelė'!V12</f>
        <v>28834.76</v>
      </c>
      <c r="S16" s="47">
        <f>'Bendra lentelė'!W12</f>
        <v>28834.77</v>
      </c>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row>
    <row r="17" spans="1:70" s="28" customFormat="1" ht="58.5" customHeight="1" x14ac:dyDescent="0.25">
      <c r="A17" s="96"/>
      <c r="B17" s="83" t="str">
        <f>'Bendra lentelė'!F13</f>
        <v>1.1.1.2.3</v>
      </c>
      <c r="C17" s="83" t="str">
        <f>'Bendra lentelė'!G13</f>
        <v>R109905-293400-1128</v>
      </c>
      <c r="D17" s="83" t="str">
        <f>'Bendra lentelė'!H13</f>
        <v>Ukmergės miesto buvusio karinio miestelio ir šalia esančių teritorijų viešųjų erdvių infrastruktūros vystymas</v>
      </c>
      <c r="E17" s="45" t="str">
        <f>'Bendra lentelė'!I13</f>
        <v>Ukmergės rajono savivaldybės administracija</v>
      </c>
      <c r="F17" s="45" t="str">
        <f>'Bendra lentelė'!J13</f>
        <v>VRM</v>
      </c>
      <c r="G17" s="45" t="str">
        <f>'Bendra lentelė'!K13</f>
        <v>Ukmergės r. sav.</v>
      </c>
      <c r="H17" s="45" t="str">
        <f>'Bendra lentelė'!L13</f>
        <v>07.1.1-CPVA-R-905</v>
      </c>
      <c r="I17" s="45" t="str">
        <f>'Bendra lentelė'!M13</f>
        <v>R</v>
      </c>
      <c r="J17" s="45" t="str">
        <f>'Bendra lentelė'!N13</f>
        <v>ITI</v>
      </c>
      <c r="K17" s="45" t="str">
        <f>'Bendra lentelė'!O13</f>
        <v>–</v>
      </c>
      <c r="L17" s="45">
        <f>'Bendra lentelė'!P13</f>
        <v>0</v>
      </c>
      <c r="M17" s="45">
        <f>'Bendra lentelė'!Q13</f>
        <v>0</v>
      </c>
      <c r="N17" s="45">
        <f>'Bendra lentelė'!R13</f>
        <v>2019</v>
      </c>
      <c r="O17" s="45">
        <v>2020</v>
      </c>
      <c r="P17" s="47">
        <f>'Bendra lentelė'!T13</f>
        <v>5544683.2300000004</v>
      </c>
      <c r="Q17" s="47">
        <f>'Bendra lentelė'!U13</f>
        <v>3995762.7</v>
      </c>
      <c r="R17" s="47">
        <f>'Bendra lentelė'!V13</f>
        <v>352567.3</v>
      </c>
      <c r="S17" s="47">
        <f>'Bendra lentelė'!W13</f>
        <v>1196353.23</v>
      </c>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row>
    <row r="18" spans="1:70" s="28" customFormat="1" ht="45" customHeight="1" x14ac:dyDescent="0.25">
      <c r="A18" s="96"/>
      <c r="B18" s="83" t="s">
        <v>66</v>
      </c>
      <c r="C18" s="83" t="s">
        <v>62</v>
      </c>
      <c r="D18" s="83" t="s">
        <v>121</v>
      </c>
      <c r="E18" s="45"/>
      <c r="F18" s="45"/>
      <c r="G18" s="45"/>
      <c r="H18" s="45"/>
      <c r="I18" s="45"/>
      <c r="J18" s="45"/>
      <c r="K18" s="45"/>
      <c r="L18" s="45"/>
      <c r="M18" s="45"/>
      <c r="N18" s="45"/>
      <c r="O18" s="45"/>
      <c r="P18" s="47"/>
      <c r="Q18" s="47"/>
      <c r="R18" s="47"/>
      <c r="S18" s="4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row>
    <row r="19" spans="1:70" s="28" customFormat="1" ht="45" customHeight="1" x14ac:dyDescent="0.25">
      <c r="A19" s="96"/>
      <c r="B19" s="83" t="str">
        <f>'Bendra lentelė'!F14</f>
        <v>1.1.1.3.1</v>
      </c>
      <c r="C19" s="83" t="str">
        <f>'Bendra lentelė'!G14</f>
        <v>R109920-490000-1130</v>
      </c>
      <c r="D19" s="83" t="str">
        <f>'Bendra lentelė'!H14</f>
        <v>Trakų rajono savivaldybės administracijos teikiamų paslaugų ir asmenų aptarnavimo kokybės gerinimas</v>
      </c>
      <c r="E19" s="45" t="str">
        <f>'Bendra lentelė'!I14</f>
        <v>Trakų rajono savivaldybės administracija</v>
      </c>
      <c r="F19" s="45" t="str">
        <f>'Bendra lentelė'!J14</f>
        <v>VRM</v>
      </c>
      <c r="G19" s="45" t="str">
        <f>'Bendra lentelė'!K14</f>
        <v>Trakų r. sav.</v>
      </c>
      <c r="H19" s="45" t="str">
        <f>'Bendra lentelė'!L14</f>
        <v>10.1.3-ESFA-R-920</v>
      </c>
      <c r="I19" s="45" t="str">
        <f>'Bendra lentelė'!M14</f>
        <v>R</v>
      </c>
      <c r="J19" s="45" t="str">
        <f>'Bendra lentelė'!N14</f>
        <v>–</v>
      </c>
      <c r="K19" s="45" t="str">
        <f>'Bendra lentelė'!O14</f>
        <v>–</v>
      </c>
      <c r="L19" s="45">
        <f>'Bendra lentelė'!P14</f>
        <v>0</v>
      </c>
      <c r="M19" s="45">
        <f>'Bendra lentelė'!Q14</f>
        <v>0</v>
      </c>
      <c r="N19" s="45">
        <f>'Bendra lentelė'!R14</f>
        <v>2018</v>
      </c>
      <c r="O19" s="45">
        <f>'Bendra lentelė'!S14</f>
        <v>2021</v>
      </c>
      <c r="P19" s="47">
        <f>'Bendra lentelė'!T14</f>
        <v>184723.93</v>
      </c>
      <c r="Q19" s="47">
        <f>'Bendra lentelė'!U14</f>
        <v>157015.34</v>
      </c>
      <c r="R19" s="47" t="str">
        <f>'Bendra lentelė'!V14</f>
        <v/>
      </c>
      <c r="S19" s="47">
        <f>'Bendra lentelė'!W14</f>
        <v>27708.59</v>
      </c>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row>
    <row r="20" spans="1:70" s="28" customFormat="1" ht="45" customHeight="1" x14ac:dyDescent="0.25">
      <c r="A20" s="96"/>
      <c r="B20" s="83" t="str">
        <f>'Bendra lentelė'!F15</f>
        <v>1.1.1.3.2</v>
      </c>
      <c r="C20" s="83" t="str">
        <f>'Bendra lentelė'!G15</f>
        <v>R109920-490000-1131</v>
      </c>
      <c r="D20" s="83" t="str">
        <f>'Bendra lentelė'!H15</f>
        <v>Paslaugų ir asmenų aptarnavimo kokybės gerinimas Elektrėnų savivaldybėje</v>
      </c>
      <c r="E20" s="45" t="str">
        <f>'Bendra lentelė'!I15</f>
        <v>Elektrėnų savivaldybės administracija</v>
      </c>
      <c r="F20" s="45" t="str">
        <f>'Bendra lentelė'!J15</f>
        <v>VRM</v>
      </c>
      <c r="G20" s="45" t="str">
        <f>'Bendra lentelė'!K15</f>
        <v>Elektrėnų sav.</v>
      </c>
      <c r="H20" s="45" t="str">
        <f>'Bendra lentelė'!L15</f>
        <v>10.1.3-ESFA-R-920</v>
      </c>
      <c r="I20" s="45" t="str">
        <f>'Bendra lentelė'!M15</f>
        <v>R</v>
      </c>
      <c r="J20" s="45" t="str">
        <f>'Bendra lentelė'!N15</f>
        <v>–</v>
      </c>
      <c r="K20" s="45" t="str">
        <f>'Bendra lentelė'!O15</f>
        <v>–</v>
      </c>
      <c r="L20" s="45">
        <f>'Bendra lentelė'!P15</f>
        <v>0</v>
      </c>
      <c r="M20" s="45">
        <f>'Bendra lentelė'!Q15</f>
        <v>0</v>
      </c>
      <c r="N20" s="45">
        <f>'Bendra lentelė'!R15</f>
        <v>2018</v>
      </c>
      <c r="O20" s="45">
        <f>'Bendra lentelė'!S15</f>
        <v>2021</v>
      </c>
      <c r="P20" s="47">
        <f>'Bendra lentelė'!T15</f>
        <v>133127.47</v>
      </c>
      <c r="Q20" s="47">
        <f>'Bendra lentelė'!U15</f>
        <v>113158.34</v>
      </c>
      <c r="R20" s="47" t="str">
        <f>'Bendra lentelė'!V15</f>
        <v/>
      </c>
      <c r="S20" s="47">
        <f>'Bendra lentelė'!W15</f>
        <v>19969.13</v>
      </c>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row>
    <row r="21" spans="1:70" s="28" customFormat="1" ht="45" customHeight="1" x14ac:dyDescent="0.25">
      <c r="A21" s="96"/>
      <c r="B21" s="83" t="str">
        <f>'Bendra lentelė'!F16</f>
        <v>1.1.1.3.3</v>
      </c>
      <c r="C21" s="83" t="str">
        <f>'Bendra lentelė'!G16</f>
        <v>R109920-490000-1132</v>
      </c>
      <c r="D21" s="83" t="str">
        <f>'Bendra lentelė'!H16</f>
        <v>Paslaugų ir asmenų aptarnavimo kokybės gerinimas Vilniaus rajono savivaldybėje</v>
      </c>
      <c r="E21" s="45" t="str">
        <f>'Bendra lentelė'!I16</f>
        <v>Vilniaus rajono savivaldybės administracija</v>
      </c>
      <c r="F21" s="45" t="str">
        <f>'Bendra lentelė'!J16</f>
        <v>VRM</v>
      </c>
      <c r="G21" s="45" t="str">
        <f>'Bendra lentelė'!K16</f>
        <v>Vilniaus r. sav.</v>
      </c>
      <c r="H21" s="45" t="str">
        <f>'Bendra lentelė'!L16</f>
        <v>10.1.3-ESFA-R-920</v>
      </c>
      <c r="I21" s="45" t="str">
        <f>'Bendra lentelė'!M16</f>
        <v>R</v>
      </c>
      <c r="J21" s="45" t="str">
        <f>'Bendra lentelė'!N16</f>
        <v>–</v>
      </c>
      <c r="K21" s="45" t="str">
        <f>'Bendra lentelė'!O16</f>
        <v>–</v>
      </c>
      <c r="L21" s="45">
        <f>'Bendra lentelė'!P16</f>
        <v>0</v>
      </c>
      <c r="M21" s="45">
        <f>'Bendra lentelė'!Q16</f>
        <v>0</v>
      </c>
      <c r="N21" s="45">
        <f>'Bendra lentelė'!R16</f>
        <v>2018</v>
      </c>
      <c r="O21" s="45">
        <f>'Bendra lentelė'!S16</f>
        <v>2020</v>
      </c>
      <c r="P21" s="47">
        <f>'Bendra lentelė'!T16</f>
        <v>532229.14</v>
      </c>
      <c r="Q21" s="47">
        <f>'Bendra lentelė'!U16</f>
        <v>452394.77</v>
      </c>
      <c r="R21" s="47" t="str">
        <f>'Bendra lentelė'!V16</f>
        <v/>
      </c>
      <c r="S21" s="47">
        <f>'Bendra lentelė'!W16</f>
        <v>79834.37</v>
      </c>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row>
    <row r="22" spans="1:70" s="28" customFormat="1" ht="45" customHeight="1" x14ac:dyDescent="0.25">
      <c r="A22" s="96"/>
      <c r="B22" s="83" t="str">
        <f>'Bendra lentelė'!F17</f>
        <v>1.1.1.3.4</v>
      </c>
      <c r="C22" s="83" t="str">
        <f>'Bendra lentelė'!G17</f>
        <v>R109920-490000-1133</v>
      </c>
      <c r="D22" s="83" t="str">
        <f>'Bendra lentelė'!H17</f>
        <v>Ukmergės rajono savivaldybės administracijos teikiamų paslaugų ir asmenų aptarnavimo kokybės gerinimas</v>
      </c>
      <c r="E22" s="45" t="str">
        <f>'Bendra lentelė'!I17</f>
        <v>Ukmergės rajono savivaldybės administracija</v>
      </c>
      <c r="F22" s="45" t="str">
        <f>'Bendra lentelė'!J17</f>
        <v>VRM</v>
      </c>
      <c r="G22" s="45" t="str">
        <f>'Bendra lentelė'!K17</f>
        <v>Ukmergės r. sav.</v>
      </c>
      <c r="H22" s="45" t="str">
        <f>'Bendra lentelė'!L17</f>
        <v>10.1.3-ESFA-R-920</v>
      </c>
      <c r="I22" s="45" t="str">
        <f>'Bendra lentelė'!M17</f>
        <v>R</v>
      </c>
      <c r="J22" s="45" t="str">
        <f>'Bendra lentelė'!N17</f>
        <v>–</v>
      </c>
      <c r="K22" s="45" t="str">
        <f>'Bendra lentelė'!O17</f>
        <v>–</v>
      </c>
      <c r="L22" s="45">
        <f>'Bendra lentelė'!P17</f>
        <v>0</v>
      </c>
      <c r="M22" s="45">
        <f>'Bendra lentelė'!Q17</f>
        <v>0</v>
      </c>
      <c r="N22" s="45">
        <f>'Bendra lentelė'!R17</f>
        <v>2018</v>
      </c>
      <c r="O22" s="45">
        <f>'Bendra lentelė'!S17</f>
        <v>2020</v>
      </c>
      <c r="P22" s="47">
        <f>'Bendra lentelė'!T17</f>
        <v>255408.66</v>
      </c>
      <c r="Q22" s="47">
        <f>'Bendra lentelė'!U17</f>
        <v>217092.16</v>
      </c>
      <c r="R22" s="47" t="str">
        <f>'Bendra lentelė'!V17</f>
        <v/>
      </c>
      <c r="S22" s="47">
        <f>'Bendra lentelė'!W17</f>
        <v>38316.5</v>
      </c>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row>
    <row r="23" spans="1:70" s="28" customFormat="1" ht="45" customHeight="1" x14ac:dyDescent="0.25">
      <c r="A23" s="96"/>
      <c r="B23" s="83" t="str">
        <f>'Bendra lentelė'!F18</f>
        <v>1.1.1.3.5</v>
      </c>
      <c r="C23" s="83" t="str">
        <f>'Bendra lentelė'!G18</f>
        <v>R109920-490000-1134</v>
      </c>
      <c r="D23" s="83" t="str">
        <f>'Bendra lentelė'!H18</f>
        <v>Širvintų rajono savivaldybės administracijos teikiamų paslaugų ir asmenų aptarnavimo kokybės gerinimas</v>
      </c>
      <c r="E23" s="45" t="str">
        <f>'Bendra lentelė'!I18</f>
        <v>Širvintų rajono savivaldybės administracija</v>
      </c>
      <c r="F23" s="45" t="str">
        <f>'Bendra lentelė'!J18</f>
        <v>VRM</v>
      </c>
      <c r="G23" s="45" t="str">
        <f>'Bendra lentelė'!K18</f>
        <v>Širvintų r. sav.</v>
      </c>
      <c r="H23" s="45" t="str">
        <f>'Bendra lentelė'!L18</f>
        <v>10.1.3-ESFA-R-920</v>
      </c>
      <c r="I23" s="45" t="str">
        <f>'Bendra lentelė'!M18</f>
        <v>R</v>
      </c>
      <c r="J23" s="45" t="str">
        <f>'Bendra lentelė'!N18</f>
        <v>–</v>
      </c>
      <c r="K23" s="45" t="str">
        <f>'Bendra lentelė'!O18</f>
        <v>–</v>
      </c>
      <c r="L23" s="45">
        <f>'Bendra lentelė'!P18</f>
        <v>0</v>
      </c>
      <c r="M23" s="45">
        <f>'Bendra lentelė'!Q18</f>
        <v>0</v>
      </c>
      <c r="N23" s="45">
        <f>'Bendra lentelė'!R18</f>
        <v>2018</v>
      </c>
      <c r="O23" s="45">
        <f>'Bendra lentelė'!S18</f>
        <v>2020</v>
      </c>
      <c r="P23" s="47">
        <f>'Bendra lentelė'!T18</f>
        <v>86122.96</v>
      </c>
      <c r="Q23" s="47">
        <f>'Bendra lentelė'!U18</f>
        <v>73204.509999999995</v>
      </c>
      <c r="R23" s="47" t="str">
        <f>'Bendra lentelė'!V18</f>
        <v/>
      </c>
      <c r="S23" s="47">
        <f>'Bendra lentelė'!W18</f>
        <v>12918.45</v>
      </c>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row>
    <row r="24" spans="1:70" s="28" customFormat="1" ht="45" customHeight="1" x14ac:dyDescent="0.25">
      <c r="A24" s="96"/>
      <c r="B24" s="83" t="str">
        <f>'Bendra lentelė'!F19</f>
        <v>1.1.1.3.6</v>
      </c>
      <c r="C24" s="83" t="str">
        <f>'Bendra lentelė'!G19</f>
        <v>R109920-490000-1135</v>
      </c>
      <c r="D24" s="83" t="str">
        <f>'Bendra lentelė'!H19</f>
        <v>Paslaugų ir asmenų aptarnavimo kokybės gerinimas Švenčionių rajono savivaldybėje</v>
      </c>
      <c r="E24" s="45" t="str">
        <f>'Bendra lentelė'!I19</f>
        <v>Švenčionių rajono savivaldybės administracija</v>
      </c>
      <c r="F24" s="45" t="str">
        <f>'Bendra lentelė'!J19</f>
        <v>VRM</v>
      </c>
      <c r="G24" s="45" t="str">
        <f>'Bendra lentelė'!K19</f>
        <v>Švenčionių r. sav.</v>
      </c>
      <c r="H24" s="45" t="str">
        <f>'Bendra lentelė'!L19</f>
        <v>10.1.3-ESFA-R-920</v>
      </c>
      <c r="I24" s="45" t="str">
        <f>'Bendra lentelė'!M19</f>
        <v>R</v>
      </c>
      <c r="J24" s="45" t="str">
        <f>'Bendra lentelė'!N19</f>
        <v>–</v>
      </c>
      <c r="K24" s="45" t="str">
        <f>'Bendra lentelė'!O19</f>
        <v>–</v>
      </c>
      <c r="L24" s="45">
        <f>'Bendra lentelė'!P19</f>
        <v>0</v>
      </c>
      <c r="M24" s="45">
        <f>'Bendra lentelė'!Q19</f>
        <v>0</v>
      </c>
      <c r="N24" s="45">
        <f>'Bendra lentelė'!R19</f>
        <v>2018</v>
      </c>
      <c r="O24" s="45">
        <f>'Bendra lentelė'!S19</f>
        <v>2021</v>
      </c>
      <c r="P24" s="47">
        <f>'Bendra lentelė'!T19</f>
        <v>145476.66</v>
      </c>
      <c r="Q24" s="47">
        <f>'Bendra lentelė'!U19</f>
        <v>121215.54</v>
      </c>
      <c r="R24" s="47" t="str">
        <f>'Bendra lentelė'!V19</f>
        <v/>
      </c>
      <c r="S24" s="47">
        <f>'Bendra lentelė'!W19</f>
        <v>24261.119999999999</v>
      </c>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row>
    <row r="25" spans="1:70" s="28" customFormat="1" ht="45" customHeight="1" x14ac:dyDescent="0.25">
      <c r="A25" s="96"/>
      <c r="B25" s="83" t="str">
        <f>'Bendra lentelė'!F20</f>
        <v>1.1.1.3.7</v>
      </c>
      <c r="C25" s="83" t="str">
        <f>'Bendra lentelė'!G20</f>
        <v>R109920-490000-1136</v>
      </c>
      <c r="D25" s="83" t="str">
        <f>'Bendra lentelė'!H20</f>
        <v>VšĮ Antakalnio poliklinikos ir VšĮ Nemenčinės poliklinikos pacientų srautų valdymas</v>
      </c>
      <c r="E25" s="45" t="str">
        <f>'Bendra lentelė'!I20</f>
        <v>VšĮ Antakalnio poliklinika</v>
      </c>
      <c r="F25" s="45" t="str">
        <f>'Bendra lentelė'!J20</f>
        <v>VRM</v>
      </c>
      <c r="G25" s="45" t="str">
        <f>'Bendra lentelė'!K20</f>
        <v>Vilniaus m. sav.</v>
      </c>
      <c r="H25" s="45" t="str">
        <f>'Bendra lentelė'!L20</f>
        <v>10.1.3-ESFA-R-920</v>
      </c>
      <c r="I25" s="45" t="str">
        <f>'Bendra lentelė'!M20</f>
        <v>R</v>
      </c>
      <c r="J25" s="45" t="str">
        <f>'Bendra lentelė'!N20</f>
        <v>–</v>
      </c>
      <c r="K25" s="45" t="str">
        <f>'Bendra lentelė'!O20</f>
        <v>–</v>
      </c>
      <c r="L25" s="45">
        <f>'Bendra lentelė'!P20</f>
        <v>0</v>
      </c>
      <c r="M25" s="45">
        <f>'Bendra lentelė'!Q20</f>
        <v>0</v>
      </c>
      <c r="N25" s="45">
        <f>'Bendra lentelė'!R20</f>
        <v>2018</v>
      </c>
      <c r="O25" s="45">
        <f>'Bendra lentelė'!S20</f>
        <v>2020</v>
      </c>
      <c r="P25" s="47">
        <f>'Bendra lentelė'!T20</f>
        <v>526822.61</v>
      </c>
      <c r="Q25" s="47">
        <f>'Bendra lentelė'!U20</f>
        <v>447799.22</v>
      </c>
      <c r="R25" s="47" t="str">
        <f>'Bendra lentelė'!V20</f>
        <v/>
      </c>
      <c r="S25" s="47">
        <f>'Bendra lentelė'!W20</f>
        <v>79023.39</v>
      </c>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row>
    <row r="26" spans="1:70" s="28" customFormat="1" ht="54.75" customHeight="1" x14ac:dyDescent="0.25">
      <c r="A26" s="96"/>
      <c r="B26" s="83" t="str">
        <f>'Bendra lentelė'!F21</f>
        <v>1.1.1.3.8</v>
      </c>
      <c r="C26" s="83" t="str">
        <f>'Bendra lentelė'!G21</f>
        <v>R109920-490000-1137</v>
      </c>
      <c r="D26" s="83" t="str">
        <f>'Bendra lentelė'!H21</f>
        <v>Paslaugų ir asmenų aptarnavimo kokybės gerinimas Šalčininkų rajono savivaldybėje</v>
      </c>
      <c r="E26" s="45" t="str">
        <f>'Bendra lentelė'!I21</f>
        <v>Šalčininkų rajono savivaldybės administracija</v>
      </c>
      <c r="F26" s="45" t="str">
        <f>'Bendra lentelė'!J21</f>
        <v>VRM</v>
      </c>
      <c r="G26" s="45" t="str">
        <f>'Bendra lentelė'!K21</f>
        <v>Šalčininkų r. sav.</v>
      </c>
      <c r="H26" s="45" t="str">
        <f>'Bendra lentelė'!L21</f>
        <v>10.1.3-ESFA-R-920</v>
      </c>
      <c r="I26" s="45" t="str">
        <f>'Bendra lentelė'!M21</f>
        <v>R</v>
      </c>
      <c r="J26" s="45" t="str">
        <f>'Bendra lentelė'!N21</f>
        <v>–</v>
      </c>
      <c r="K26" s="45" t="str">
        <f>'Bendra lentelė'!O21</f>
        <v>–</v>
      </c>
      <c r="L26" s="45">
        <f>'Bendra lentelė'!P21</f>
        <v>0</v>
      </c>
      <c r="M26" s="45">
        <f>'Bendra lentelė'!Q21</f>
        <v>0</v>
      </c>
      <c r="N26" s="45">
        <f>'Bendra lentelė'!R21</f>
        <v>2018</v>
      </c>
      <c r="O26" s="45">
        <f>'Bendra lentelė'!S21</f>
        <v>2020</v>
      </c>
      <c r="P26" s="47">
        <f>'Bendra lentelė'!T21</f>
        <v>155725.82</v>
      </c>
      <c r="Q26" s="47">
        <f>'Bendra lentelė'!U21</f>
        <v>132366.94</v>
      </c>
      <c r="R26" s="47" t="str">
        <f>'Bendra lentelė'!V21</f>
        <v/>
      </c>
      <c r="S26" s="47">
        <f>'Bendra lentelė'!W21</f>
        <v>23358.880000000001</v>
      </c>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row>
    <row r="27" spans="1:70" s="28" customFormat="1" ht="66.75" customHeight="1" x14ac:dyDescent="0.25">
      <c r="A27" s="96"/>
      <c r="B27" s="83" t="str">
        <f>'Bendra lentelė'!F22</f>
        <v>1.1.1.3.9</v>
      </c>
      <c r="C27" s="83" t="str">
        <f>'Bendra lentelė'!G22</f>
        <v>R109920-490000-1138</v>
      </c>
      <c r="D27" s="83" t="str">
        <f>'Bendra lentelė'!H22</f>
        <v>Paslaugų ir asmenų aptarnavimo kokybės gerinimas Vilniaus miesto savivaldybėje (I etapas)</v>
      </c>
      <c r="E27" s="45" t="str">
        <f>'Bendra lentelė'!I22</f>
        <v>Vilniaus miesto savivaldybės administracija</v>
      </c>
      <c r="F27" s="45" t="str">
        <f>'Bendra lentelė'!J22</f>
        <v>VRM</v>
      </c>
      <c r="G27" s="45" t="str">
        <f>'Bendra lentelė'!K22</f>
        <v>Vilniaus m. sav.</v>
      </c>
      <c r="H27" s="45" t="str">
        <f>'Bendra lentelė'!L22</f>
        <v>10.1.3-ESFA-R-920</v>
      </c>
      <c r="I27" s="45" t="str">
        <f>'Bendra lentelė'!M22</f>
        <v>R</v>
      </c>
      <c r="J27" s="45" t="str">
        <f>'Bendra lentelė'!N22</f>
        <v>–</v>
      </c>
      <c r="K27" s="45" t="str">
        <f>'Bendra lentelė'!O22</f>
        <v>–</v>
      </c>
      <c r="L27" s="45">
        <f>'Bendra lentelė'!P22</f>
        <v>0</v>
      </c>
      <c r="M27" s="45">
        <f>'Bendra lentelė'!Q22</f>
        <v>0</v>
      </c>
      <c r="N27" s="45">
        <f>'Bendra lentelė'!R22</f>
        <v>2018</v>
      </c>
      <c r="O27" s="45">
        <f>'Bendra lentelė'!S22</f>
        <v>2021</v>
      </c>
      <c r="P27" s="47">
        <f>'Bendra lentelė'!T22</f>
        <v>1022799.5</v>
      </c>
      <c r="Q27" s="47">
        <f>'Bendra lentelė'!U22</f>
        <v>869321.52</v>
      </c>
      <c r="R27" s="47" t="str">
        <f>'Bendra lentelė'!V22</f>
        <v/>
      </c>
      <c r="S27" s="47">
        <f>'Bendra lentelė'!W22</f>
        <v>153477.98000000001</v>
      </c>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row>
    <row r="28" spans="1:70" s="28" customFormat="1" ht="69.75" customHeight="1" x14ac:dyDescent="0.25">
      <c r="A28" s="96"/>
      <c r="B28" s="83" t="str">
        <f>'Bendra lentelė'!F23</f>
        <v>1.1.1.3.10</v>
      </c>
      <c r="C28" s="83" t="str">
        <f>'Bendra lentelė'!G23</f>
        <v>R109920-490000-1139</v>
      </c>
      <c r="D28" s="83" t="str">
        <f>'Bendra lentelė'!H23</f>
        <v>Paslaugų ir asmenų aptarnavimo kokybės gerinimas Vilniaus miesto savivaldybėje (II etapas)</v>
      </c>
      <c r="E28" s="45" t="str">
        <f>'Bendra lentelė'!I23</f>
        <v>Vilniaus miesto savivaldybės administracija</v>
      </c>
      <c r="F28" s="45" t="str">
        <f>'Bendra lentelė'!J23</f>
        <v>VRM</v>
      </c>
      <c r="G28" s="45" t="str">
        <f>'Bendra lentelė'!K23</f>
        <v>Vilniaus m. sav.</v>
      </c>
      <c r="H28" s="45" t="str">
        <f>'Bendra lentelė'!L23</f>
        <v>10.1.3-ESFA-R-920</v>
      </c>
      <c r="I28" s="45" t="str">
        <f>'Bendra lentelė'!M23</f>
        <v>R</v>
      </c>
      <c r="J28" s="45" t="str">
        <f>'Bendra lentelė'!N23</f>
        <v>–</v>
      </c>
      <c r="K28" s="45" t="str">
        <f>'Bendra lentelė'!O23</f>
        <v>–</v>
      </c>
      <c r="L28" s="45">
        <f>'Bendra lentelė'!P23</f>
        <v>0</v>
      </c>
      <c r="M28" s="45">
        <f>'Bendra lentelė'!Q23</f>
        <v>0</v>
      </c>
      <c r="N28" s="45">
        <f>'Bendra lentelė'!R23</f>
        <v>2019</v>
      </c>
      <c r="O28" s="45">
        <f>'Bendra lentelė'!S23</f>
        <v>2022</v>
      </c>
      <c r="P28" s="47">
        <f>'Bendra lentelė'!T23</f>
        <v>1376816.07</v>
      </c>
      <c r="Q28" s="47">
        <f>'Bendra lentelė'!U23</f>
        <v>1170293.6599999999</v>
      </c>
      <c r="R28" s="47" t="str">
        <f>'Bendra lentelė'!V23</f>
        <v/>
      </c>
      <c r="S28" s="47">
        <f>'Bendra lentelė'!W23</f>
        <v>206522.41</v>
      </c>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row>
    <row r="29" spans="1:70" s="28" customFormat="1" ht="69.75" customHeight="1" x14ac:dyDescent="0.25">
      <c r="A29" s="96"/>
      <c r="B29" s="83" t="str">
        <f>'Bendra lentelė'!F24</f>
        <v>1.1.1.3.11</v>
      </c>
      <c r="C29" s="83" t="str">
        <f>'Bendra lentelė'!G24</f>
        <v>R10-7000-50</v>
      </c>
      <c r="D29" s="83" t="str">
        <f>'Bendra lentelė'!H24</f>
        <v>Sporto komplekso su 50 m baseinu Draugystės g. 20 Elektrėnuose rekonstrukcija</v>
      </c>
      <c r="E29" s="45" t="str">
        <f>'Bendra lentelė'!I24</f>
        <v>Elektrėnų savivaldybės administracija</v>
      </c>
      <c r="F29" s="45" t="str">
        <f>'Bendra lentelė'!J24</f>
        <v>ŠMSM</v>
      </c>
      <c r="G29" s="45" t="str">
        <f>'Bendra lentelė'!K24</f>
        <v>Elektrėnų sav.</v>
      </c>
      <c r="H29" s="45">
        <f>'Bendra lentelė'!L24</f>
        <v>0</v>
      </c>
      <c r="I29" s="45" t="str">
        <f>'Bendra lentelė'!M24</f>
        <v>V</v>
      </c>
      <c r="J29" s="45" t="str">
        <f>'Bendra lentelė'!N24</f>
        <v>_</v>
      </c>
      <c r="K29" s="45" t="str">
        <f>'Bendra lentelė'!O24</f>
        <v>RSP</v>
      </c>
      <c r="L29" s="45">
        <f>'Bendra lentelė'!P24</f>
        <v>0</v>
      </c>
      <c r="M29" s="45">
        <f>'Bendra lentelė'!Q24</f>
        <v>0</v>
      </c>
      <c r="N29" s="45" t="str">
        <f>'Bendra lentelė'!R24</f>
        <v>2022</v>
      </c>
      <c r="O29" s="45" t="str">
        <f>'Bendra lentelė'!S24</f>
        <v>2023</v>
      </c>
      <c r="P29" s="47">
        <f>'Bendra lentelė'!T24</f>
        <v>3095958.25</v>
      </c>
      <c r="Q29" s="47">
        <f>'Bendra lentelė'!U24</f>
        <v>0</v>
      </c>
      <c r="R29" s="47">
        <f>'Bendra lentelė'!V24</f>
        <v>2476766.6</v>
      </c>
      <c r="S29" s="47">
        <f>'Bendra lentelė'!W24</f>
        <v>619191.65</v>
      </c>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row>
    <row r="30" spans="1:70" s="28" customFormat="1" ht="126" customHeight="1" x14ac:dyDescent="0.25">
      <c r="A30" s="96"/>
      <c r="B30" s="83" t="s">
        <v>68</v>
      </c>
      <c r="C30" s="83" t="s">
        <v>62</v>
      </c>
      <c r="D30" s="83" t="s">
        <v>167</v>
      </c>
      <c r="E30" s="45"/>
      <c r="F30" s="45" t="s">
        <v>62</v>
      </c>
      <c r="G30" s="45" t="s">
        <v>62</v>
      </c>
      <c r="H30" s="45" t="s">
        <v>62</v>
      </c>
      <c r="I30" s="45" t="s">
        <v>62</v>
      </c>
      <c r="J30" s="45" t="s">
        <v>62</v>
      </c>
      <c r="K30" s="45"/>
      <c r="L30" s="45"/>
      <c r="M30" s="45" t="s">
        <v>62</v>
      </c>
      <c r="N30" s="45"/>
      <c r="O30" s="45" t="s">
        <v>62</v>
      </c>
      <c r="P30" s="47" t="s">
        <v>62</v>
      </c>
      <c r="Q30" s="47" t="s">
        <v>62</v>
      </c>
      <c r="R30" s="47" t="s">
        <v>62</v>
      </c>
      <c r="S30" s="4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row>
    <row r="31" spans="1:70" s="28" customFormat="1" ht="63" customHeight="1" x14ac:dyDescent="0.25">
      <c r="A31" s="96"/>
      <c r="B31" s="83" t="s">
        <v>69</v>
      </c>
      <c r="C31" s="83" t="s">
        <v>62</v>
      </c>
      <c r="D31" s="83" t="s">
        <v>169</v>
      </c>
      <c r="E31" s="45"/>
      <c r="F31" s="45"/>
      <c r="G31" s="45"/>
      <c r="H31" s="45"/>
      <c r="I31" s="45"/>
      <c r="J31" s="45"/>
      <c r="K31" s="45"/>
      <c r="L31" s="45"/>
      <c r="M31" s="45"/>
      <c r="N31" s="45"/>
      <c r="O31" s="45"/>
      <c r="P31" s="47"/>
      <c r="Q31" s="47"/>
      <c r="R31" s="47"/>
      <c r="S31" s="4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1:70" s="28" customFormat="1" ht="45" customHeight="1" x14ac:dyDescent="0.25">
      <c r="A32" s="96"/>
      <c r="B32" s="83" t="s">
        <v>70</v>
      </c>
      <c r="C32" s="83" t="s">
        <v>62</v>
      </c>
      <c r="D32" s="83" t="s">
        <v>170</v>
      </c>
      <c r="E32" s="45"/>
      <c r="F32" s="45"/>
      <c r="G32" s="45"/>
      <c r="H32" s="45"/>
      <c r="I32" s="45"/>
      <c r="J32" s="45"/>
      <c r="K32" s="45"/>
      <c r="L32" s="45"/>
      <c r="M32" s="45"/>
      <c r="N32" s="45"/>
      <c r="O32" s="45"/>
      <c r="P32" s="47"/>
      <c r="Q32" s="47"/>
      <c r="R32" s="47"/>
      <c r="S32" s="4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row>
    <row r="33" spans="1:70" s="28" customFormat="1" ht="45" customHeight="1" x14ac:dyDescent="0.25">
      <c r="A33" s="96"/>
      <c r="B33" s="83" t="str">
        <f>'Bendra lentelė'!F25</f>
        <v>1.1.2.2.1</v>
      </c>
      <c r="C33" s="83" t="str">
        <f>'Bendra lentelė'!G25</f>
        <v>V103304-500000-1144</v>
      </c>
      <c r="D33" s="83" t="str">
        <f>'Bendra lentelė'!H25</f>
        <v>Keistuolių teatro patalpų atnaujinimas</v>
      </c>
      <c r="E33" s="45" t="str">
        <f>'Bendra lentelė'!I25</f>
        <v>VšĮ Vilniaus keistuolių teatras</v>
      </c>
      <c r="F33" s="45" t="str">
        <f>'Bendra lentelė'!J25</f>
        <v>KM</v>
      </c>
      <c r="G33" s="45" t="str">
        <f>'Bendra lentelė'!K25</f>
        <v>Vilniaus m. sav.</v>
      </c>
      <c r="H33" s="45" t="str">
        <f>'Bendra lentelė'!L25</f>
        <v>07.1.1-CPVA-V-304</v>
      </c>
      <c r="I33" s="45" t="str">
        <f>'Bendra lentelė'!M25</f>
        <v>V</v>
      </c>
      <c r="J33" s="45" t="str">
        <f>'Bendra lentelė'!N25</f>
        <v>ITI</v>
      </c>
      <c r="K33" s="45" t="str">
        <f>'Bendra lentelė'!O25</f>
        <v>–</v>
      </c>
      <c r="L33" s="45">
        <f>'Bendra lentelė'!P25</f>
        <v>0</v>
      </c>
      <c r="M33" s="45" t="str">
        <f>'Bendra lentelė'!Q25</f>
        <v/>
      </c>
      <c r="N33" s="45">
        <f>'Bendra lentelė'!R25</f>
        <v>2018</v>
      </c>
      <c r="O33" s="45">
        <f>'Bendra lentelė'!S25</f>
        <v>2018</v>
      </c>
      <c r="P33" s="47">
        <f>'Bendra lentelė'!T25</f>
        <v>3806140</v>
      </c>
      <c r="Q33" s="47">
        <f>'Bendra lentelė'!U25</f>
        <v>3235219</v>
      </c>
      <c r="R33" s="47">
        <f>'Bendra lentelė'!V25</f>
        <v>570921</v>
      </c>
      <c r="S33" s="47">
        <f>'Bendra lentelė'!W25</f>
        <v>0</v>
      </c>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row>
    <row r="34" spans="1:70" s="28" customFormat="1" ht="45" customHeight="1" x14ac:dyDescent="0.25">
      <c r="A34" s="96"/>
      <c r="B34" s="83" t="str">
        <f>'Bendra lentelė'!F26</f>
        <v>1.1.2.2.2</v>
      </c>
      <c r="C34" s="83" t="str">
        <f>'Bendra lentelė'!G26</f>
        <v>V103304-500000-1145</v>
      </c>
      <c r="D34" s="83" t="str">
        <f>'Bendra lentelė'!H26</f>
        <v>Lietuvos nacionalinės filharmonijos įrangos atnaujinimas</v>
      </c>
      <c r="E34" s="45" t="str">
        <f>'Bendra lentelė'!I26</f>
        <v>Koncertinė įstaiga Lietuvos NF</v>
      </c>
      <c r="F34" s="45" t="str">
        <f>'Bendra lentelė'!J26</f>
        <v>KM</v>
      </c>
      <c r="G34" s="45" t="str">
        <f>'Bendra lentelė'!K26</f>
        <v>Vilniaus m. sav.</v>
      </c>
      <c r="H34" s="45" t="str">
        <f>'Bendra lentelė'!L26</f>
        <v>07.1.1-CPVA-V-304</v>
      </c>
      <c r="I34" s="45" t="str">
        <f>'Bendra lentelė'!M26</f>
        <v>V</v>
      </c>
      <c r="J34" s="45" t="str">
        <f>'Bendra lentelė'!N26</f>
        <v>ITI</v>
      </c>
      <c r="K34" s="45" t="str">
        <f>'Bendra lentelė'!O26</f>
        <v>–</v>
      </c>
      <c r="L34" s="45">
        <f>'Bendra lentelė'!P26</f>
        <v>0</v>
      </c>
      <c r="M34" s="45" t="str">
        <f>'Bendra lentelė'!Q26</f>
        <v/>
      </c>
      <c r="N34" s="45">
        <f>'Bendra lentelė'!R26</f>
        <v>2017</v>
      </c>
      <c r="O34" s="45">
        <f>'Bendra lentelė'!S26</f>
        <v>2018</v>
      </c>
      <c r="P34" s="47">
        <f>'Bendra lentelė'!T26</f>
        <v>2420000</v>
      </c>
      <c r="Q34" s="47">
        <f>'Bendra lentelė'!U26</f>
        <v>2057000</v>
      </c>
      <c r="R34" s="47">
        <f>'Bendra lentelė'!V26</f>
        <v>363000</v>
      </c>
      <c r="S34" s="47">
        <f>'Bendra lentelė'!W26</f>
        <v>0</v>
      </c>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row>
    <row r="35" spans="1:70" s="28" customFormat="1" ht="45" customHeight="1" x14ac:dyDescent="0.25">
      <c r="A35" s="96"/>
      <c r="B35" s="83" t="str">
        <f>'Bendra lentelė'!F27</f>
        <v>1.1.2.2.3</v>
      </c>
      <c r="C35" s="83" t="str">
        <f>'Bendra lentelė'!G27</f>
        <v>V103304-500000-1146</v>
      </c>
      <c r="D35" s="83" t="str">
        <f>'Bendra lentelė'!H27</f>
        <v>Šiuolaikinio meno centro modernizavimas</v>
      </c>
      <c r="E35" s="45" t="str">
        <f>'Bendra lentelė'!I27</f>
        <v>VšĮ Šiuolaikinio meno centras</v>
      </c>
      <c r="F35" s="45" t="str">
        <f>'Bendra lentelė'!J27</f>
        <v>KM</v>
      </c>
      <c r="G35" s="45" t="str">
        <f>'Bendra lentelė'!K27</f>
        <v>Vilniaus m. sav.</v>
      </c>
      <c r="H35" s="45" t="str">
        <f>'Bendra lentelė'!L27</f>
        <v>07.1.1-CPVA-V-304</v>
      </c>
      <c r="I35" s="45" t="str">
        <f>'Bendra lentelė'!M27</f>
        <v>V</v>
      </c>
      <c r="J35" s="45" t="str">
        <f>'Bendra lentelė'!N27</f>
        <v>ITI</v>
      </c>
      <c r="K35" s="45" t="str">
        <f>'Bendra lentelė'!O27</f>
        <v>–</v>
      </c>
      <c r="L35" s="45">
        <f>'Bendra lentelė'!P27</f>
        <v>0</v>
      </c>
      <c r="M35" s="45" t="str">
        <f>'Bendra lentelė'!Q27</f>
        <v/>
      </c>
      <c r="N35" s="45">
        <f>'Bendra lentelė'!R27</f>
        <v>2018</v>
      </c>
      <c r="O35" s="45">
        <f>'Bendra lentelė'!S27</f>
        <v>2018</v>
      </c>
      <c r="P35" s="47">
        <f>'Bendra lentelė'!T27</f>
        <v>913931</v>
      </c>
      <c r="Q35" s="47">
        <f>'Bendra lentelė'!U27</f>
        <v>776841</v>
      </c>
      <c r="R35" s="47">
        <f>'Bendra lentelė'!V27</f>
        <v>137090</v>
      </c>
      <c r="S35" s="47">
        <f>'Bendra lentelė'!W27</f>
        <v>0</v>
      </c>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row>
    <row r="36" spans="1:70" s="28" customFormat="1" ht="45" customHeight="1" x14ac:dyDescent="0.25">
      <c r="A36" s="96"/>
      <c r="B36" s="83" t="str">
        <f>'Bendra lentelė'!F28</f>
        <v>1.1.2.2.4</v>
      </c>
      <c r="C36" s="83" t="str">
        <f>'Bendra lentelė'!G28</f>
        <v>V103304-500000-1147</v>
      </c>
      <c r="D36" s="83" t="str">
        <f>'Bendra lentelė'!H28</f>
        <v>Valstybinio jaunimo teatro įrangos atnaujinimas</v>
      </c>
      <c r="E36" s="45" t="str">
        <f>'Bendra lentelė'!I28</f>
        <v>Valstybinis jaunimo teatras</v>
      </c>
      <c r="F36" s="45" t="str">
        <f>'Bendra lentelė'!J28</f>
        <v>KM</v>
      </c>
      <c r="G36" s="45" t="str">
        <f>'Bendra lentelė'!K28</f>
        <v>Vilniaus m. sav.</v>
      </c>
      <c r="H36" s="45" t="str">
        <f>'Bendra lentelė'!L28</f>
        <v>07.1.1-CPVA-V-304</v>
      </c>
      <c r="I36" s="45" t="str">
        <f>'Bendra lentelė'!M28</f>
        <v>V</v>
      </c>
      <c r="J36" s="45" t="str">
        <f>'Bendra lentelė'!N28</f>
        <v>ITI</v>
      </c>
      <c r="K36" s="45" t="str">
        <f>'Bendra lentelė'!O28</f>
        <v>–</v>
      </c>
      <c r="L36" s="45">
        <f>'Bendra lentelė'!P28</f>
        <v>0</v>
      </c>
      <c r="M36" s="45" t="str">
        <f>'Bendra lentelė'!Q28</f>
        <v/>
      </c>
      <c r="N36" s="45">
        <f>'Bendra lentelė'!R28</f>
        <v>2016</v>
      </c>
      <c r="O36" s="45">
        <f>'Bendra lentelė'!S28</f>
        <v>2018</v>
      </c>
      <c r="P36" s="47">
        <f>'Bendra lentelė'!T28</f>
        <v>5000000</v>
      </c>
      <c r="Q36" s="47">
        <f>'Bendra lentelė'!U28</f>
        <v>4250000</v>
      </c>
      <c r="R36" s="47">
        <f>'Bendra lentelė'!V28</f>
        <v>750000</v>
      </c>
      <c r="S36" s="47">
        <f>'Bendra lentelė'!W28</f>
        <v>0</v>
      </c>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row>
    <row r="37" spans="1:70" s="28" customFormat="1" ht="45" customHeight="1" x14ac:dyDescent="0.25">
      <c r="A37" s="96"/>
      <c r="B37" s="83" t="str">
        <f>'Bendra lentelė'!F29</f>
        <v>1.1.2.2.5</v>
      </c>
      <c r="C37" s="83" t="str">
        <f>'Bendra lentelė'!G29</f>
        <v>V103304-500000-1148</v>
      </c>
      <c r="D37" s="83" t="str">
        <f>'Bendra lentelė'!H29</f>
        <v>Lietuvos nacionalinio dramos teatro modernizavimas:</v>
      </c>
      <c r="E37" s="45" t="str">
        <f>'Bendra lentelė'!I29</f>
        <v>Lietuvos nacionalinis dramos teatras</v>
      </c>
      <c r="F37" s="45" t="str">
        <f>'Bendra lentelė'!J29</f>
        <v>KM</v>
      </c>
      <c r="G37" s="45" t="str">
        <f>'Bendra lentelė'!K29</f>
        <v>Vilniaus m. sav.</v>
      </c>
      <c r="H37" s="45" t="str">
        <f>'Bendra lentelė'!L29</f>
        <v>07.1.1-CPVA-V-304</v>
      </c>
      <c r="I37" s="45" t="str">
        <f>'Bendra lentelė'!M29</f>
        <v>V</v>
      </c>
      <c r="J37" s="45" t="str">
        <f>'Bendra lentelė'!N29</f>
        <v>ITI</v>
      </c>
      <c r="K37" s="45" t="str">
        <f>'Bendra lentelė'!O29</f>
        <v>–</v>
      </c>
      <c r="L37" s="45">
        <f>'Bendra lentelė'!P29</f>
        <v>0</v>
      </c>
      <c r="M37" s="45" t="str">
        <f>'Bendra lentelė'!Q29</f>
        <v/>
      </c>
      <c r="N37" s="45">
        <f>'Bendra lentelė'!R29</f>
        <v>2018</v>
      </c>
      <c r="O37" s="45">
        <f>'Bendra lentelė'!S29</f>
        <v>2018</v>
      </c>
      <c r="P37" s="47">
        <f>'Bendra lentelė'!T29</f>
        <v>4999500</v>
      </c>
      <c r="Q37" s="47">
        <f>'Bendra lentelė'!U29</f>
        <v>4249575</v>
      </c>
      <c r="R37" s="47">
        <f>'Bendra lentelė'!V29</f>
        <v>749925</v>
      </c>
      <c r="S37" s="47">
        <f>'Bendra lentelė'!W29</f>
        <v>0</v>
      </c>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row>
    <row r="38" spans="1:70" s="28" customFormat="1" ht="45" customHeight="1" x14ac:dyDescent="0.25">
      <c r="A38" s="96"/>
      <c r="B38" s="83" t="str">
        <f>'Bendra lentelė'!F30</f>
        <v>1.1.2.2.6</v>
      </c>
      <c r="C38" s="83" t="str">
        <f>'Bendra lentelė'!G30</f>
        <v>V103304-500000-1149</v>
      </c>
      <c r="D38" s="83" t="str">
        <f>'Bendra lentelė'!H30</f>
        <v>Vilniaus kongresų rūmų (Vilniaus g. 6) modernizavimas</v>
      </c>
      <c r="E38" s="45" t="str">
        <f>'Bendra lentelė'!I30</f>
        <v>Koncertinė įstaiga Lietuvos valstybinis simfoninis orkestras</v>
      </c>
      <c r="F38" s="45" t="str">
        <f>'Bendra lentelė'!J30</f>
        <v>KM</v>
      </c>
      <c r="G38" s="45" t="str">
        <f>'Bendra lentelė'!K30</f>
        <v>Vilniaus m. sav.</v>
      </c>
      <c r="H38" s="45" t="str">
        <f>'Bendra lentelė'!L30</f>
        <v>07.1.1-CPVA-V-304</v>
      </c>
      <c r="I38" s="45" t="str">
        <f>'Bendra lentelė'!M30</f>
        <v>V</v>
      </c>
      <c r="J38" s="45" t="str">
        <f>'Bendra lentelė'!N30</f>
        <v>ITI</v>
      </c>
      <c r="K38" s="45" t="str">
        <f>'Bendra lentelė'!O30</f>
        <v>–</v>
      </c>
      <c r="L38" s="45">
        <f>'Bendra lentelė'!P30</f>
        <v>0</v>
      </c>
      <c r="M38" s="45" t="str">
        <f>'Bendra lentelė'!Q30</f>
        <v/>
      </c>
      <c r="N38" s="45">
        <f>'Bendra lentelė'!R30</f>
        <v>2017</v>
      </c>
      <c r="O38" s="45">
        <f>'Bendra lentelė'!S30</f>
        <v>2018</v>
      </c>
      <c r="P38" s="47">
        <f>'Bendra lentelė'!T30</f>
        <v>3667441</v>
      </c>
      <c r="Q38" s="47">
        <f>'Bendra lentelė'!U30</f>
        <v>3117325</v>
      </c>
      <c r="R38" s="47">
        <f>'Bendra lentelė'!V30</f>
        <v>550116</v>
      </c>
      <c r="S38" s="47">
        <f>'Bendra lentelė'!W30</f>
        <v>0</v>
      </c>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row>
    <row r="39" spans="1:70" s="28" customFormat="1" ht="45" customHeight="1" x14ac:dyDescent="0.25">
      <c r="A39" s="96"/>
      <c r="B39" s="83" t="str">
        <f>'Bendra lentelė'!F31</f>
        <v>1.1.2.2.7</v>
      </c>
      <c r="C39" s="83" t="str">
        <f>'Bendra lentelė'!G31</f>
        <v>V103304-500000-1150</v>
      </c>
      <c r="D39" s="83" t="str">
        <f>'Bendra lentelė'!H31</f>
        <v>Lietuvos rusų dramos teatro modernizavimas</v>
      </c>
      <c r="E39" s="45" t="str">
        <f>'Bendra lentelė'!I31</f>
        <v>Lietuvos rusų dramos teatras</v>
      </c>
      <c r="F39" s="45" t="str">
        <f>'Bendra lentelė'!J31</f>
        <v>KM</v>
      </c>
      <c r="G39" s="45" t="str">
        <f>'Bendra lentelė'!K31</f>
        <v>Vilniaus m. sav.</v>
      </c>
      <c r="H39" s="45" t="str">
        <f>'Bendra lentelė'!L31</f>
        <v>07.1.1-CPVA-V-304</v>
      </c>
      <c r="I39" s="45" t="str">
        <f>'Bendra lentelė'!M31</f>
        <v>V</v>
      </c>
      <c r="J39" s="45" t="str">
        <f>'Bendra lentelė'!N31</f>
        <v>ITI</v>
      </c>
      <c r="K39" s="45" t="str">
        <f>'Bendra lentelė'!O31</f>
        <v>–</v>
      </c>
      <c r="L39" s="45">
        <f>'Bendra lentelė'!P31</f>
        <v>0</v>
      </c>
      <c r="M39" s="45" t="str">
        <f>'Bendra lentelė'!Q31</f>
        <v/>
      </c>
      <c r="N39" s="45">
        <f>'Bendra lentelė'!R31</f>
        <v>2017</v>
      </c>
      <c r="O39" s="45">
        <f>'Bendra lentelė'!S31</f>
        <v>2018</v>
      </c>
      <c r="P39" s="47">
        <f>'Bendra lentelė'!T31</f>
        <v>5000000</v>
      </c>
      <c r="Q39" s="47">
        <f>'Bendra lentelė'!U31</f>
        <v>4250000</v>
      </c>
      <c r="R39" s="47">
        <f>'Bendra lentelė'!V31</f>
        <v>750000</v>
      </c>
      <c r="S39" s="47">
        <f>'Bendra lentelė'!W31</f>
        <v>0</v>
      </c>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row>
    <row r="40" spans="1:70" s="28" customFormat="1" ht="45" customHeight="1" x14ac:dyDescent="0.25">
      <c r="A40" s="96"/>
      <c r="B40" s="83" t="str">
        <f>'Bendra lentelė'!F32</f>
        <v>1.1.2.2.8</v>
      </c>
      <c r="C40" s="83" t="str">
        <f>'Bendra lentelė'!G32</f>
        <v>V103304-500000-1151</v>
      </c>
      <c r="D40" s="83" t="str">
        <f>'Bendra lentelė'!H32</f>
        <v>Vilniaus apskrities Adomo Mickevičiaus viešosios bibliotekos modernizavimas</v>
      </c>
      <c r="E40" s="45" t="str">
        <f>'Bendra lentelė'!I32</f>
        <v>A.Mickevičiaus viešoji biblioteka</v>
      </c>
      <c r="F40" s="45" t="str">
        <f>'Bendra lentelė'!J32</f>
        <v>KM</v>
      </c>
      <c r="G40" s="45" t="str">
        <f>'Bendra lentelė'!K32</f>
        <v>Vilniaus m. sav.</v>
      </c>
      <c r="H40" s="45" t="str">
        <f>'Bendra lentelė'!L32</f>
        <v>07.1.1-CPVA-V-304</v>
      </c>
      <c r="I40" s="45" t="str">
        <f>'Bendra lentelė'!M32</f>
        <v>V</v>
      </c>
      <c r="J40" s="45" t="str">
        <f>'Bendra lentelė'!N32</f>
        <v>ITI</v>
      </c>
      <c r="K40" s="45" t="str">
        <f>'Bendra lentelė'!O32</f>
        <v>–</v>
      </c>
      <c r="L40" s="45">
        <f>'Bendra lentelė'!P32</f>
        <v>0</v>
      </c>
      <c r="M40" s="45" t="str">
        <f>'Bendra lentelė'!Q32</f>
        <v/>
      </c>
      <c r="N40" s="45">
        <f>'Bendra lentelė'!R32</f>
        <v>2016</v>
      </c>
      <c r="O40" s="45">
        <f>'Bendra lentelė'!S32</f>
        <v>2018</v>
      </c>
      <c r="P40" s="47">
        <f>'Bendra lentelė'!T32</f>
        <v>3905820</v>
      </c>
      <c r="Q40" s="47">
        <f>'Bendra lentelė'!U32</f>
        <v>3319947</v>
      </c>
      <c r="R40" s="47">
        <f>'Bendra lentelė'!V32</f>
        <v>585873</v>
      </c>
      <c r="S40" s="47">
        <f>'Bendra lentelė'!W32</f>
        <v>0</v>
      </c>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row>
    <row r="41" spans="1:70" s="28" customFormat="1" ht="45" customHeight="1" x14ac:dyDescent="0.25">
      <c r="A41" s="96"/>
      <c r="B41" s="83" t="str">
        <f>'Bendra lentelė'!F33</f>
        <v>1.1.2.2.9</v>
      </c>
      <c r="C41" s="83" t="str">
        <f>'Bendra lentelė'!G33</f>
        <v>V109000-320000-1152</v>
      </c>
      <c r="D41" s="83" t="str">
        <f>'Bendra lentelė'!H33</f>
        <v>Neformaliojo švietimo infrastruktūros sukūrimas ir įrengimas Šeškinės komplekso teritorijoje: futbolo ir lengvosios atletikos aikščių, fiziniam aktyvumui skirtų salių ir administracinių patalpų sukūrimas</v>
      </c>
      <c r="E41" s="45" t="str">
        <f>'Bendra lentelė'!I33</f>
        <v>Vilniaus miesto savivaldybės administracija</v>
      </c>
      <c r="F41" s="45" t="str">
        <f>'Bendra lentelė'!J33</f>
        <v>VRM</v>
      </c>
      <c r="G41" s="45" t="str">
        <f>'Bendra lentelė'!K33</f>
        <v>Vilniaus m. sav.</v>
      </c>
      <c r="H41" s="45" t="str">
        <f>'Bendra lentelė'!L33</f>
        <v>07.1.1-CPVA-V-906</v>
      </c>
      <c r="I41" s="45" t="str">
        <f>'Bendra lentelė'!M33</f>
        <v>V</v>
      </c>
      <c r="J41" s="45" t="str">
        <f>'Bendra lentelė'!N33</f>
        <v>ITI</v>
      </c>
      <c r="K41" s="45" t="str">
        <f>'Bendra lentelė'!O33</f>
        <v>–</v>
      </c>
      <c r="L41" s="45">
        <f>'Bendra lentelė'!P33</f>
        <v>0</v>
      </c>
      <c r="M41" s="45">
        <f>'Bendra lentelė'!Q33</f>
        <v>0</v>
      </c>
      <c r="N41" s="45">
        <f>'Bendra lentelė'!R33</f>
        <v>2019</v>
      </c>
      <c r="O41" s="45">
        <f>'Bendra lentelė'!S33</f>
        <v>2022</v>
      </c>
      <c r="P41" s="47">
        <f>'Bendra lentelė'!T33</f>
        <v>14400556</v>
      </c>
      <c r="Q41" s="47">
        <f>'Bendra lentelė'!U33</f>
        <v>12240474</v>
      </c>
      <c r="R41" s="47">
        <f>'Bendra lentelė'!V33</f>
        <v>1080041</v>
      </c>
      <c r="S41" s="47">
        <f>'Bendra lentelė'!W33</f>
        <v>1080041</v>
      </c>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row>
    <row r="42" spans="1:70" s="28" customFormat="1" ht="45" customHeight="1" x14ac:dyDescent="0.25">
      <c r="A42" s="96"/>
      <c r="B42" s="83" t="str">
        <f>'Bendra lentelė'!F34</f>
        <v>1.1.2.2.10</v>
      </c>
      <c r="C42" s="83" t="str">
        <f>'Bendra lentelė'!G34</f>
        <v>V109000-500000-1153</v>
      </c>
      <c r="D42" s="83" t="str">
        <f>'Bendra lentelė'!H34</f>
        <v>Vaikų darželio pastato statyba ir įrengimas Šeškinės komplekso teritorijoje, darželiui veikti reikalingos inžinerinės infrastruktūros įrengimas ir teritorijos sutvarkymas</v>
      </c>
      <c r="E42" s="45" t="str">
        <f>'Bendra lentelė'!I34</f>
        <v>Vilniaus miesto savivaldybės administracija</v>
      </c>
      <c r="F42" s="45" t="str">
        <f>'Bendra lentelė'!J34</f>
        <v>VRM</v>
      </c>
      <c r="G42" s="45" t="str">
        <f>'Bendra lentelė'!K34</f>
        <v>Vilniaus m. sav.</v>
      </c>
      <c r="H42" s="45" t="str">
        <f>'Bendra lentelė'!L34</f>
        <v>07.1.1-CPVA-V-906</v>
      </c>
      <c r="I42" s="45" t="str">
        <f>'Bendra lentelė'!M34</f>
        <v>V</v>
      </c>
      <c r="J42" s="45" t="str">
        <f>'Bendra lentelė'!N34</f>
        <v>ITI</v>
      </c>
      <c r="K42" s="45" t="str">
        <f>'Bendra lentelė'!O34</f>
        <v>–</v>
      </c>
      <c r="L42" s="45">
        <f>'Bendra lentelė'!P34</f>
        <v>0</v>
      </c>
      <c r="M42" s="45">
        <f>'Bendra lentelė'!Q34</f>
        <v>0</v>
      </c>
      <c r="N42" s="45">
        <f>'Bendra lentelė'!R34</f>
        <v>2019</v>
      </c>
      <c r="O42" s="45">
        <f>'Bendra lentelė'!S34</f>
        <v>2022</v>
      </c>
      <c r="P42" s="47">
        <f>'Bendra lentelė'!T34</f>
        <v>3121314</v>
      </c>
      <c r="Q42" s="47">
        <f>'Bendra lentelė'!U34</f>
        <v>2653116.9</v>
      </c>
      <c r="R42" s="47">
        <f>'Bendra lentelė'!V34</f>
        <v>234098.5</v>
      </c>
      <c r="S42" s="47">
        <f>'Bendra lentelė'!W34</f>
        <v>234098.5</v>
      </c>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row>
    <row r="43" spans="1:70" s="28" customFormat="1" ht="45" customHeight="1" x14ac:dyDescent="0.25">
      <c r="A43" s="96"/>
      <c r="B43" s="83" t="str">
        <f>'Bendra lentelė'!F35</f>
        <v>1.1.2.2.11</v>
      </c>
      <c r="C43" s="83" t="str">
        <f>'Bendra lentelė'!G35</f>
        <v>V109000-330000-1154</v>
      </c>
      <c r="D43" s="83" t="str">
        <f>'Bendra lentelė'!H35</f>
        <v>Kultūrinio ugdymo centro ir bibliotekos sukūrimas</v>
      </c>
      <c r="E43" s="45" t="str">
        <f>'Bendra lentelė'!I35</f>
        <v>Vilniaus miesto savivaldybės administracija</v>
      </c>
      <c r="F43" s="45" t="str">
        <f>'Bendra lentelė'!J35</f>
        <v>VRM</v>
      </c>
      <c r="G43" s="45" t="str">
        <f>'Bendra lentelė'!K35</f>
        <v>Vilniaus m. sav.</v>
      </c>
      <c r="H43" s="45" t="str">
        <f>'Bendra lentelė'!L35</f>
        <v>07.1.1-CPVA-V-906</v>
      </c>
      <c r="I43" s="45" t="str">
        <f>'Bendra lentelė'!M35</f>
        <v>V</v>
      </c>
      <c r="J43" s="45" t="str">
        <f>'Bendra lentelė'!N35</f>
        <v>ITI</v>
      </c>
      <c r="K43" s="45" t="str">
        <f>'Bendra lentelė'!O35</f>
        <v>–</v>
      </c>
      <c r="L43" s="45">
        <f>'Bendra lentelė'!P35</f>
        <v>0</v>
      </c>
      <c r="M43" s="45">
        <f>'Bendra lentelė'!Q35</f>
        <v>0</v>
      </c>
      <c r="N43" s="45">
        <f>'Bendra lentelė'!R35</f>
        <v>2019</v>
      </c>
      <c r="O43" s="45">
        <f>'Bendra lentelė'!S35</f>
        <v>2022</v>
      </c>
      <c r="P43" s="47">
        <f>'Bendra lentelė'!T35</f>
        <v>3917393</v>
      </c>
      <c r="Q43" s="47">
        <f>'Bendra lentelė'!U35</f>
        <v>3329784</v>
      </c>
      <c r="R43" s="47">
        <f>'Bendra lentelė'!V35</f>
        <v>293804</v>
      </c>
      <c r="S43" s="47">
        <f>'Bendra lentelė'!W35</f>
        <v>293805</v>
      </c>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row>
    <row r="44" spans="1:70" s="28" customFormat="1" ht="45" customHeight="1" x14ac:dyDescent="0.25">
      <c r="A44" s="96"/>
      <c r="B44" s="83" t="str">
        <f>'Bendra lentelė'!F36</f>
        <v>1.1.2.2.12</v>
      </c>
      <c r="C44" s="83" t="str">
        <f>'Bendra lentelė'!G36</f>
        <v>V109000-330000-1155</v>
      </c>
      <c r="D44" s="83" t="str">
        <f>'Bendra lentelė'!H36</f>
        <v>Sporto muziejaus Šeškinės komplekso teritorijoje statyba ir įrengimas</v>
      </c>
      <c r="E44" s="45" t="str">
        <f>'Bendra lentelė'!I36</f>
        <v>Vilniaus miesto savivaldybės administracija</v>
      </c>
      <c r="F44" s="45" t="str">
        <f>'Bendra lentelė'!J36</f>
        <v>VRM</v>
      </c>
      <c r="G44" s="45" t="str">
        <f>'Bendra lentelė'!K36</f>
        <v>Vilniaus m. sav.</v>
      </c>
      <c r="H44" s="45" t="str">
        <f>'Bendra lentelė'!L36</f>
        <v>07.1.1-CPVA-V-906</v>
      </c>
      <c r="I44" s="45" t="str">
        <f>'Bendra lentelė'!M36</f>
        <v>V</v>
      </c>
      <c r="J44" s="45" t="str">
        <f>'Bendra lentelė'!N36</f>
        <v>ITI</v>
      </c>
      <c r="K44" s="45" t="str">
        <f>'Bendra lentelė'!O36</f>
        <v>–</v>
      </c>
      <c r="L44" s="45">
        <f>'Bendra lentelė'!P36</f>
        <v>0</v>
      </c>
      <c r="M44" s="45">
        <f>'Bendra lentelė'!Q36</f>
        <v>0</v>
      </c>
      <c r="N44" s="45">
        <f>'Bendra lentelė'!R36</f>
        <v>2019</v>
      </c>
      <c r="O44" s="45">
        <f>'Bendra lentelė'!S36</f>
        <v>2022</v>
      </c>
      <c r="P44" s="47">
        <f>'Bendra lentelė'!T36</f>
        <v>3601926</v>
      </c>
      <c r="Q44" s="47">
        <f>'Bendra lentelė'!U36</f>
        <v>3061637</v>
      </c>
      <c r="R44" s="47">
        <f>'Bendra lentelė'!V36</f>
        <v>270144</v>
      </c>
      <c r="S44" s="47">
        <f>'Bendra lentelė'!W36</f>
        <v>270145</v>
      </c>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row>
    <row r="45" spans="1:70" s="28" customFormat="1" ht="45" customHeight="1" x14ac:dyDescent="0.25">
      <c r="A45" s="96"/>
      <c r="B45" s="83" t="s">
        <v>71</v>
      </c>
      <c r="C45" s="83" t="s">
        <v>62</v>
      </c>
      <c r="D45" s="83" t="s">
        <v>218</v>
      </c>
      <c r="E45" s="45"/>
      <c r="F45" s="45" t="s">
        <v>62</v>
      </c>
      <c r="G45" s="45" t="s">
        <v>62</v>
      </c>
      <c r="H45" s="45" t="s">
        <v>62</v>
      </c>
      <c r="I45" s="45" t="s">
        <v>62</v>
      </c>
      <c r="J45" s="45" t="s">
        <v>62</v>
      </c>
      <c r="K45" s="45"/>
      <c r="L45" s="45"/>
      <c r="M45" s="45" t="s">
        <v>62</v>
      </c>
      <c r="N45" s="45"/>
      <c r="O45" s="45" t="s">
        <v>62</v>
      </c>
      <c r="P45" s="47" t="s">
        <v>62</v>
      </c>
      <c r="Q45" s="47" t="s">
        <v>62</v>
      </c>
      <c r="R45" s="47" t="s">
        <v>62</v>
      </c>
      <c r="S45" s="4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row>
    <row r="46" spans="1:70" s="28" customFormat="1" ht="45" customHeight="1" x14ac:dyDescent="0.25">
      <c r="A46" s="96"/>
      <c r="B46" s="83" t="s">
        <v>72</v>
      </c>
      <c r="C46" s="83" t="s">
        <v>62</v>
      </c>
      <c r="D46" s="83" t="s">
        <v>220</v>
      </c>
      <c r="E46" s="45"/>
      <c r="F46" s="45"/>
      <c r="G46" s="45"/>
      <c r="H46" s="45"/>
      <c r="I46" s="45"/>
      <c r="J46" s="45"/>
      <c r="K46" s="45"/>
      <c r="L46" s="45"/>
      <c r="M46" s="45"/>
      <c r="N46" s="45"/>
      <c r="O46" s="45"/>
      <c r="P46" s="47"/>
      <c r="Q46" s="47"/>
      <c r="R46" s="47"/>
      <c r="S46" s="4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row>
    <row r="47" spans="1:70" ht="45" customHeight="1" x14ac:dyDescent="0.25">
      <c r="A47" s="41"/>
      <c r="B47" s="45" t="str">
        <f>'Bendra lentelė'!F37</f>
        <v>1.1.3.1.1</v>
      </c>
      <c r="C47" s="45" t="str">
        <f>'Bendra lentelė'!G37</f>
        <v>R109908-282900-1158</v>
      </c>
      <c r="D47" s="45" t="str">
        <f>'Bendra lentelė'!H37</f>
        <v>Kompleksiškas Rūdiškių miesto sutvarkymas</v>
      </c>
      <c r="E47" s="45" t="str">
        <f>'Bendra lentelė'!I37</f>
        <v>Trakų rajono savivaldybės administracija</v>
      </c>
      <c r="F47" s="45" t="str">
        <f>'Bendra lentelė'!J37</f>
        <v>VRM</v>
      </c>
      <c r="G47" s="45" t="str">
        <f>'Bendra lentelė'!K37</f>
        <v>Trakų r. sav.</v>
      </c>
      <c r="H47" s="45" t="str">
        <f>'Bendra lentelė'!L37</f>
        <v>08.2.1-CPVA-R-908</v>
      </c>
      <c r="I47" s="45" t="str">
        <f>'Bendra lentelė'!M37</f>
        <v>R</v>
      </c>
      <c r="J47" s="45" t="str">
        <f>'Bendra lentelė'!N37</f>
        <v>ITI</v>
      </c>
      <c r="K47" s="45" t="str">
        <f>'Bendra lentelė'!O37</f>
        <v>–</v>
      </c>
      <c r="L47" s="45">
        <f>'Bendra lentelė'!P37</f>
        <v>0</v>
      </c>
      <c r="M47" s="45">
        <f>'Bendra lentelė'!Q37</f>
        <v>0</v>
      </c>
      <c r="N47" s="45">
        <f>'Bendra lentelė'!R37</f>
        <v>2018</v>
      </c>
      <c r="O47" s="45">
        <f>'Bendra lentelė'!S37</f>
        <v>2020</v>
      </c>
      <c r="P47" s="47">
        <f>'Bendra lentelė'!T37</f>
        <v>1441793.38</v>
      </c>
      <c r="Q47" s="47">
        <f>'Bendra lentelė'!U37</f>
        <v>1225524.3600000001</v>
      </c>
      <c r="R47" s="47">
        <f>'Bendra lentelė'!V37</f>
        <v>108134.5</v>
      </c>
      <c r="S47" s="47">
        <f>'Bendra lentelė'!W37</f>
        <v>108134.52</v>
      </c>
    </row>
    <row r="48" spans="1:70" ht="45" customHeight="1" x14ac:dyDescent="0.25">
      <c r="A48" s="41"/>
      <c r="B48" s="45" t="str">
        <f>'Bendra lentelė'!F38</f>
        <v>1.1.3.1.2</v>
      </c>
      <c r="C48" s="45" t="str">
        <f>'Bendra lentelė'!G38</f>
        <v>R103302-440000-1159</v>
      </c>
      <c r="D48" s="45" t="str">
        <f>'Bendra lentelė'!H38</f>
        <v>Vilniaus istorinių Rasų kapinių koplyčių, tvorų, atskirų paminklų tvarkyba</v>
      </c>
      <c r="E48" s="45" t="str">
        <f>'Bendra lentelė'!I38</f>
        <v>Vilniaus miesto savivaldybės administracija</v>
      </c>
      <c r="F48" s="45" t="str">
        <f>'Bendra lentelė'!J38</f>
        <v>KM</v>
      </c>
      <c r="G48" s="45" t="str">
        <f>'Bendra lentelė'!K38</f>
        <v>Vilniaus m. sav.</v>
      </c>
      <c r="H48" s="45" t="str">
        <f>'Bendra lentelė'!L38</f>
        <v>05.4.1-CPVA-R-302</v>
      </c>
      <c r="I48" s="45" t="str">
        <f>'Bendra lentelė'!M38</f>
        <v>R</v>
      </c>
      <c r="J48" s="45" t="str">
        <f>'Bendra lentelė'!N38</f>
        <v>ITI</v>
      </c>
      <c r="K48" s="45" t="str">
        <f>'Bendra lentelė'!O38</f>
        <v>–</v>
      </c>
      <c r="L48" s="45">
        <f>'Bendra lentelė'!P38</f>
        <v>0</v>
      </c>
      <c r="M48" s="45">
        <f>'Bendra lentelė'!Q38</f>
        <v>0</v>
      </c>
      <c r="N48" s="45">
        <f>'Bendra lentelė'!R38</f>
        <v>2017</v>
      </c>
      <c r="O48" s="45">
        <f>'Bendra lentelė'!S38</f>
        <v>2020</v>
      </c>
      <c r="P48" s="47">
        <f>'Bendra lentelė'!T38</f>
        <v>2968099.72</v>
      </c>
      <c r="Q48" s="47">
        <f>'Bendra lentelė'!U38</f>
        <v>2522884.77</v>
      </c>
      <c r="R48" s="47">
        <f>'Bendra lentelė'!V38</f>
        <v>0</v>
      </c>
      <c r="S48" s="47">
        <f>'Bendra lentelė'!W38</f>
        <v>445214.95</v>
      </c>
    </row>
    <row r="49" spans="1:19" ht="45" customHeight="1" x14ac:dyDescent="0.25">
      <c r="A49" s="41"/>
      <c r="B49" s="45" t="str">
        <f>'Bendra lentelė'!F39</f>
        <v>1.1.3.1.3</v>
      </c>
      <c r="C49" s="45" t="str">
        <f>'Bendra lentelė'!G39</f>
        <v>V103304-500000-1160</v>
      </c>
      <c r="D49" s="45" t="str">
        <f>'Bendra lentelė'!H39</f>
        <v>Lietuvos nacionalinio operos ir baleto teatro modernizavimas</v>
      </c>
      <c r="E49" s="45" t="str">
        <f>'Bendra lentelė'!I39</f>
        <v>Lietuvos nacionalinis operos ir baleto teatras</v>
      </c>
      <c r="F49" s="45" t="str">
        <f>'Bendra lentelė'!J39</f>
        <v>KM</v>
      </c>
      <c r="G49" s="45" t="str">
        <f>'Bendra lentelė'!K39</f>
        <v>Vilniaus m. sav.</v>
      </c>
      <c r="H49" s="45" t="str">
        <f>'Bendra lentelė'!L39</f>
        <v>07.1.1-CPVA-V-304</v>
      </c>
      <c r="I49" s="45" t="str">
        <f>'Bendra lentelė'!M39</f>
        <v>V</v>
      </c>
      <c r="J49" s="45" t="str">
        <f>'Bendra lentelė'!N39</f>
        <v>ITI</v>
      </c>
      <c r="K49" s="45" t="str">
        <f>'Bendra lentelė'!O39</f>
        <v>–</v>
      </c>
      <c r="L49" s="45">
        <f>'Bendra lentelė'!P39</f>
        <v>0</v>
      </c>
      <c r="M49" s="45">
        <f>'Bendra lentelė'!Q39</f>
        <v>0</v>
      </c>
      <c r="N49" s="45">
        <f>'Bendra lentelė'!R39</f>
        <v>0</v>
      </c>
      <c r="O49" s="45">
        <f>'Bendra lentelė'!S39</f>
        <v>2018</v>
      </c>
      <c r="P49" s="47">
        <f>'Bendra lentelė'!T39</f>
        <v>4995366</v>
      </c>
      <c r="Q49" s="47">
        <f>'Bendra lentelė'!U39</f>
        <v>4246061</v>
      </c>
      <c r="R49" s="47">
        <f>'Bendra lentelė'!V39</f>
        <v>749305</v>
      </c>
      <c r="S49" s="47">
        <f>'Bendra lentelė'!W39</f>
        <v>0</v>
      </c>
    </row>
    <row r="50" spans="1:19" ht="45" customHeight="1" x14ac:dyDescent="0.25">
      <c r="A50" s="41"/>
      <c r="B50" s="45" t="str">
        <f>'Bendra lentelė'!F40</f>
        <v>1.1.3.1.4</v>
      </c>
      <c r="C50" s="45" t="str">
        <f>'Bendra lentelė'!G40</f>
        <v>R109904-300000-1161</v>
      </c>
      <c r="D50" s="45" t="str">
        <f>'Bendra lentelė'!H40</f>
        <v>Viešųjų erdvių tvarkymas Šiaurinėje tikslinėje teritorijoje tarp Giedraičių g. ir Kintų g., ir prie Giedraičių g.</v>
      </c>
      <c r="E50" s="45" t="str">
        <f>'Bendra lentelė'!I40</f>
        <v>Vilniaus miesto savivaldybės administracija</v>
      </c>
      <c r="F50" s="45" t="str">
        <f>'Bendra lentelė'!J40</f>
        <v>VRM</v>
      </c>
      <c r="G50" s="45" t="str">
        <f>'Bendra lentelė'!K40</f>
        <v>Vilniaus m. sav.</v>
      </c>
      <c r="H50" s="45" t="str">
        <f>'Bendra lentelė'!L40</f>
        <v>07.1.1-CPVA-R-904</v>
      </c>
      <c r="I50" s="45" t="str">
        <f>'Bendra lentelė'!M40</f>
        <v>R</v>
      </c>
      <c r="J50" s="45" t="str">
        <f>'Bendra lentelė'!N40</f>
        <v>ITI</v>
      </c>
      <c r="K50" s="45" t="str">
        <f>'Bendra lentelė'!O40</f>
        <v>–</v>
      </c>
      <c r="L50" s="45">
        <f>'Bendra lentelė'!P40</f>
        <v>0</v>
      </c>
      <c r="M50" s="45">
        <f>'Bendra lentelė'!Q40</f>
        <v>0</v>
      </c>
      <c r="N50" s="45">
        <f>'Bendra lentelė'!R40</f>
        <v>2019</v>
      </c>
      <c r="O50" s="45">
        <f>'Bendra lentelė'!S40</f>
        <v>2022</v>
      </c>
      <c r="P50" s="47">
        <f>'Bendra lentelė'!T40</f>
        <v>1768128.79</v>
      </c>
      <c r="Q50" s="47">
        <f>'Bendra lentelė'!U40</f>
        <v>1502909</v>
      </c>
      <c r="R50" s="47">
        <f>'Bendra lentelė'!V40</f>
        <v>132610</v>
      </c>
      <c r="S50" s="47">
        <f>'Bendra lentelė'!W40</f>
        <v>132610</v>
      </c>
    </row>
    <row r="51" spans="1:19" ht="45" customHeight="1" x14ac:dyDescent="0.25">
      <c r="A51" s="41"/>
      <c r="B51" s="45" t="str">
        <f>'Bendra lentelė'!F41</f>
        <v>1.1.3.1.5</v>
      </c>
      <c r="C51" s="45" t="str">
        <f>'Bendra lentelė'!G41</f>
        <v>R109904-280000-1162</v>
      </c>
      <c r="D51" s="45" t="str">
        <f>'Bendra lentelė'!H41</f>
        <v>Vilnios pakrančių tvarkymas Pietinėje tikslinėje teritorijoje</v>
      </c>
      <c r="E51" s="45" t="str">
        <f>'Bendra lentelė'!I41</f>
        <v>Vilniaus miesto savivaldybės administracija</v>
      </c>
      <c r="F51" s="45" t="str">
        <f>'Bendra lentelė'!J41</f>
        <v>VRM</v>
      </c>
      <c r="G51" s="45" t="str">
        <f>'Bendra lentelė'!K41</f>
        <v>Vilniaus m. sav.</v>
      </c>
      <c r="H51" s="45" t="str">
        <f>'Bendra lentelė'!L41</f>
        <v>07.1.1-CPVA-R-904</v>
      </c>
      <c r="I51" s="45" t="str">
        <f>'Bendra lentelė'!M41</f>
        <v>R</v>
      </c>
      <c r="J51" s="45" t="str">
        <f>'Bendra lentelė'!N41</f>
        <v>ITI</v>
      </c>
      <c r="K51" s="45" t="str">
        <f>'Bendra lentelė'!O41</f>
        <v>–</v>
      </c>
      <c r="L51" s="45">
        <f>'Bendra lentelė'!P41</f>
        <v>0</v>
      </c>
      <c r="M51" s="45">
        <f>'Bendra lentelė'!Q41</f>
        <v>0</v>
      </c>
      <c r="N51" s="45">
        <f>'Bendra lentelė'!R41</f>
        <v>2016</v>
      </c>
      <c r="O51" s="45">
        <f>'Bendra lentelė'!S41</f>
        <v>2020</v>
      </c>
      <c r="P51" s="47">
        <f>'Bendra lentelė'!T41</f>
        <v>3004384.98</v>
      </c>
      <c r="Q51" s="47">
        <f>'Bendra lentelė'!U41</f>
        <v>2553727.23</v>
      </c>
      <c r="R51" s="47">
        <f>'Bendra lentelė'!V41</f>
        <v>300438.5</v>
      </c>
      <c r="S51" s="47">
        <f>'Bendra lentelė'!W41</f>
        <v>150219.25</v>
      </c>
    </row>
    <row r="52" spans="1:19" ht="45" customHeight="1" x14ac:dyDescent="0.25">
      <c r="A52" s="41"/>
      <c r="B52" s="45" t="str">
        <f>'Bendra lentelė'!F42</f>
        <v>1.1.3.1.6</v>
      </c>
      <c r="C52" s="45" t="str">
        <f>'Bendra lentelė'!G42</f>
        <v>R109904-280000-1163</v>
      </c>
      <c r="D52" s="45" t="str">
        <f>'Bendra lentelė'!H42</f>
        <v>Centrinės gatvės – bulvaro su rekreacine įranga įrengimas Paplaujos rajone</v>
      </c>
      <c r="E52" s="45" t="str">
        <f>'Bendra lentelė'!I42</f>
        <v>Vilniaus miesto savivaldybės administracija</v>
      </c>
      <c r="F52" s="45" t="str">
        <f>'Bendra lentelė'!J42</f>
        <v>VRM</v>
      </c>
      <c r="G52" s="45" t="str">
        <f>'Bendra lentelė'!K42</f>
        <v>Vilniaus m. sav.</v>
      </c>
      <c r="H52" s="45" t="str">
        <f>'Bendra lentelė'!L42</f>
        <v>07.1.1-CPVA-R-904</v>
      </c>
      <c r="I52" s="45" t="str">
        <f>'Bendra lentelė'!M42</f>
        <v>R</v>
      </c>
      <c r="J52" s="45" t="str">
        <f>'Bendra lentelė'!N42</f>
        <v>ITI</v>
      </c>
      <c r="K52" s="45" t="str">
        <f>'Bendra lentelė'!O42</f>
        <v>–</v>
      </c>
      <c r="L52" s="45">
        <f>'Bendra lentelė'!P42</f>
        <v>0</v>
      </c>
      <c r="M52" s="45">
        <f>'Bendra lentelė'!Q42</f>
        <v>0</v>
      </c>
      <c r="N52" s="45" t="str">
        <f>'Bendra lentelė'!R42</f>
        <v>2019</v>
      </c>
      <c r="O52" s="45" t="str">
        <f>'Bendra lentelė'!S42</f>
        <v>2022</v>
      </c>
      <c r="P52" s="47">
        <f>'Bendra lentelė'!T42</f>
        <v>2239696</v>
      </c>
      <c r="Q52" s="47">
        <f>'Bendra lentelė'!U42</f>
        <v>1903742</v>
      </c>
      <c r="R52" s="47">
        <f>'Bendra lentelė'!V42</f>
        <v>167977</v>
      </c>
      <c r="S52" s="47">
        <f>'Bendra lentelė'!W42</f>
        <v>167977</v>
      </c>
    </row>
    <row r="53" spans="1:19" ht="45" customHeight="1" x14ac:dyDescent="0.25">
      <c r="A53" s="41"/>
      <c r="B53" s="45" t="str">
        <f>'Bendra lentelė'!F43</f>
        <v>1.1.3.1.7</v>
      </c>
      <c r="C53" s="45" t="str">
        <f>'Bendra lentelė'!G43</f>
        <v>R109904-330000-1164</v>
      </c>
      <c r="D53" s="45" t="str">
        <f>'Bendra lentelė'!H43</f>
        <v>Kultūrinį-istorinį reformacijos paveldą reprezentuojančio Reformatų sodo atkūrimas ir sutvarkymas</v>
      </c>
      <c r="E53" s="45" t="str">
        <f>'Bendra lentelė'!I43</f>
        <v>Vilniaus miesto savivaldybės administracija</v>
      </c>
      <c r="F53" s="45" t="str">
        <f>'Bendra lentelė'!J43</f>
        <v>VRM</v>
      </c>
      <c r="G53" s="45" t="str">
        <f>'Bendra lentelė'!K43</f>
        <v>Vilniaus m. sav.</v>
      </c>
      <c r="H53" s="45" t="str">
        <f>'Bendra lentelė'!L43</f>
        <v>07.1.1-CPVA-R-904</v>
      </c>
      <c r="I53" s="45" t="str">
        <f>'Bendra lentelė'!M43</f>
        <v>R</v>
      </c>
      <c r="J53" s="45" t="str">
        <f>'Bendra lentelė'!N43</f>
        <v>ITI</v>
      </c>
      <c r="K53" s="45" t="str">
        <f>'Bendra lentelė'!O43</f>
        <v>–</v>
      </c>
      <c r="L53" s="45">
        <f>'Bendra lentelė'!P43</f>
        <v>0</v>
      </c>
      <c r="M53" s="45">
        <f>'Bendra lentelė'!Q43</f>
        <v>0</v>
      </c>
      <c r="N53" s="45">
        <f>'Bendra lentelė'!R43</f>
        <v>2016</v>
      </c>
      <c r="O53" s="45">
        <f>'Bendra lentelė'!S43</f>
        <v>2019</v>
      </c>
      <c r="P53" s="47">
        <f>'Bendra lentelė'!T43</f>
        <v>2026130.63</v>
      </c>
      <c r="Q53" s="47">
        <f>'Bendra lentelė'!U43</f>
        <v>1722211.03</v>
      </c>
      <c r="R53" s="47">
        <f>'Bendra lentelė'!V43</f>
        <v>202613.06</v>
      </c>
      <c r="S53" s="47">
        <f>'Bendra lentelė'!W43</f>
        <v>101306.54</v>
      </c>
    </row>
    <row r="54" spans="1:19" ht="45" customHeight="1" x14ac:dyDescent="0.25">
      <c r="A54" s="41"/>
      <c r="B54" s="45" t="str">
        <f>'Bendra lentelė'!F44</f>
        <v>1.1.3.1.8</v>
      </c>
      <c r="C54" s="45" t="str">
        <f>'Bendra lentelė'!G44</f>
        <v>R109904-280000-1165</v>
      </c>
      <c r="D54" s="45" t="str">
        <f>'Bendra lentelė'!H44</f>
        <v>Neries krantinių modernizavimas, sukuriant inovatyvias erdves kūrybai, sąlygas aktyviam poilsiui, sveikatingumo renginiams Šiaurinėje teritorijoje</v>
      </c>
      <c r="E54" s="45" t="str">
        <f>'Bendra lentelė'!I44</f>
        <v>Vilniaus miesto savivaldybės administracija</v>
      </c>
      <c r="F54" s="45" t="str">
        <f>'Bendra lentelė'!J44</f>
        <v>VRM</v>
      </c>
      <c r="G54" s="45" t="str">
        <f>'Bendra lentelė'!K44</f>
        <v>Vilniaus m. sav.</v>
      </c>
      <c r="H54" s="45" t="str">
        <f>'Bendra lentelė'!L44</f>
        <v>07.1.1-CPVA-R-904</v>
      </c>
      <c r="I54" s="45" t="str">
        <f>'Bendra lentelė'!M44</f>
        <v>R</v>
      </c>
      <c r="J54" s="45" t="str">
        <f>'Bendra lentelė'!N44</f>
        <v>ITI</v>
      </c>
      <c r="K54" s="45" t="str">
        <f>'Bendra lentelė'!O44</f>
        <v>–</v>
      </c>
      <c r="L54" s="45">
        <f>'Bendra lentelė'!P44</f>
        <v>0</v>
      </c>
      <c r="M54" s="45">
        <f>'Bendra lentelė'!Q44</f>
        <v>0</v>
      </c>
      <c r="N54" s="45">
        <f>'Bendra lentelė'!R44</f>
        <v>2016</v>
      </c>
      <c r="O54" s="45">
        <f>'Bendra lentelė'!S44</f>
        <v>2019</v>
      </c>
      <c r="P54" s="47">
        <f>'Bendra lentelė'!T44</f>
        <v>5808711.0700000003</v>
      </c>
      <c r="Q54" s="47">
        <f>'Bendra lentelė'!U44</f>
        <v>4937403.72</v>
      </c>
      <c r="R54" s="47">
        <f>'Bendra lentelė'!V44</f>
        <v>435653.28</v>
      </c>
      <c r="S54" s="47">
        <f>'Bendra lentelė'!W44</f>
        <v>435654.07</v>
      </c>
    </row>
    <row r="55" spans="1:19" ht="45" customHeight="1" x14ac:dyDescent="0.25">
      <c r="A55" s="41"/>
      <c r="B55" s="45" t="str">
        <f>'Bendra lentelė'!F45</f>
        <v>1.1.3.1.9</v>
      </c>
      <c r="C55" s="45" t="str">
        <f>'Bendra lentelė'!G45</f>
        <v>R109904-280000-1166</v>
      </c>
      <c r="D55" s="45" t="str">
        <f>'Bendra lentelė'!H45</f>
        <v>Neries slėnio rekreacinės paskirties takų ir jų jungčių, saugos ir kitos infrastruktūros įrengimas</v>
      </c>
      <c r="E55" s="45" t="str">
        <f>'Bendra lentelė'!I45</f>
        <v>Vilniaus miesto savivaldybės administracija</v>
      </c>
      <c r="F55" s="45" t="str">
        <f>'Bendra lentelė'!J45</f>
        <v>VRM</v>
      </c>
      <c r="G55" s="45" t="str">
        <f>'Bendra lentelė'!K45</f>
        <v>Vilniaus m. sav.</v>
      </c>
      <c r="H55" s="45" t="str">
        <f>'Bendra lentelė'!L45</f>
        <v>07.1.1-CPVA-R-904</v>
      </c>
      <c r="I55" s="45" t="str">
        <f>'Bendra lentelė'!M45</f>
        <v>R</v>
      </c>
      <c r="J55" s="45" t="str">
        <f>'Bendra lentelė'!N45</f>
        <v>ITI</v>
      </c>
      <c r="K55" s="45" t="str">
        <f>'Bendra lentelė'!O45</f>
        <v>–</v>
      </c>
      <c r="L55" s="45">
        <f>'Bendra lentelė'!P45</f>
        <v>0</v>
      </c>
      <c r="M55" s="45">
        <f>'Bendra lentelė'!Q45</f>
        <v>0</v>
      </c>
      <c r="N55" s="45">
        <f>'Bendra lentelė'!R45</f>
        <v>2017</v>
      </c>
      <c r="O55" s="45">
        <f>'Bendra lentelė'!S45</f>
        <v>2020</v>
      </c>
      <c r="P55" s="47">
        <f>'Bendra lentelė'!T45</f>
        <v>5572866.5300000003</v>
      </c>
      <c r="Q55" s="47">
        <f>'Bendra lentelė'!U45</f>
        <v>4736936.54</v>
      </c>
      <c r="R55" s="47">
        <f>'Bendra lentelė'!V45</f>
        <v>417964.99</v>
      </c>
      <c r="S55" s="47">
        <f>'Bendra lentelė'!W45</f>
        <v>417965</v>
      </c>
    </row>
    <row r="56" spans="1:19" ht="45" customHeight="1" x14ac:dyDescent="0.25">
      <c r="A56" s="41"/>
      <c r="B56" s="45" t="str">
        <f>'Bendra lentelė'!F46</f>
        <v>1.1.3.1.10</v>
      </c>
      <c r="C56" s="45" t="str">
        <f>'Bendra lentelė'!G46</f>
        <v>V103302-500000-1167</v>
      </c>
      <c r="D56" s="45" t="str">
        <f>'Bendra lentelė'!H46</f>
        <v xml:space="preserve">Dieveniškių istorinio regioninio parko pritaikymas lankymui </v>
      </c>
      <c r="E56" s="45" t="str">
        <f>'Bendra lentelė'!I46</f>
        <v>Dieveniškių istorinis regioninis parkas</v>
      </c>
      <c r="F56" s="45" t="str">
        <f>'Bendra lentelė'!J46</f>
        <v>AM</v>
      </c>
      <c r="G56" s="45" t="str">
        <f>'Bendra lentelė'!K46</f>
        <v>Šalčininkų r. sav.</v>
      </c>
      <c r="H56" s="45" t="str">
        <f>'Bendra lentelė'!L46</f>
        <v>07.1.50-CPVA-V-302</v>
      </c>
      <c r="I56" s="45" t="str">
        <f>'Bendra lentelė'!M46</f>
        <v>V</v>
      </c>
      <c r="J56" s="45" t="str">
        <f>'Bendra lentelė'!N46</f>
        <v>ITI</v>
      </c>
      <c r="K56" s="45" t="str">
        <f>'Bendra lentelė'!O46</f>
        <v>–</v>
      </c>
      <c r="L56" s="45">
        <f>'Bendra lentelė'!P46</f>
        <v>0</v>
      </c>
      <c r="M56" s="45">
        <f>'Bendra lentelė'!Q46</f>
        <v>0</v>
      </c>
      <c r="N56" s="45">
        <f>'Bendra lentelė'!R46</f>
        <v>2015</v>
      </c>
      <c r="O56" s="45">
        <f>'Bendra lentelė'!S46</f>
        <v>2016</v>
      </c>
      <c r="P56" s="47">
        <f>'Bendra lentelė'!T46</f>
        <v>474118</v>
      </c>
      <c r="Q56" s="47">
        <f>'Bendra lentelė'!U46</f>
        <v>403000</v>
      </c>
      <c r="R56" s="47" t="str">
        <f>'Bendra lentelė'!V46</f>
        <v/>
      </c>
      <c r="S56" s="47">
        <f>'Bendra lentelė'!W46</f>
        <v>71118</v>
      </c>
    </row>
    <row r="57" spans="1:19" ht="45" customHeight="1" x14ac:dyDescent="0.25">
      <c r="A57" s="41"/>
      <c r="B57" s="45" t="str">
        <f>'Bendra lentelė'!F47</f>
        <v>1.1.3.1.11</v>
      </c>
      <c r="C57" s="45" t="str">
        <f>'Bendra lentelė'!G47</f>
        <v>R109904-280000-1168</v>
      </c>
      <c r="D57" s="45" t="str">
        <f>'Bendra lentelė'!H47</f>
        <v>Neries senvagės rekreacinės infrastruktūros įrengimas su aktyvaus poilsio ir pėsčiųjų bei dviračių trasomis</v>
      </c>
      <c r="E57" s="45" t="str">
        <f>'Bendra lentelė'!I47</f>
        <v>Vilniaus miesto savivaldybės administracija</v>
      </c>
      <c r="F57" s="45" t="str">
        <f>'Bendra lentelė'!J47</f>
        <v>VRM</v>
      </c>
      <c r="G57" s="45" t="str">
        <f>'Bendra lentelė'!K47</f>
        <v>Vilniaus m. sav.</v>
      </c>
      <c r="H57" s="45" t="str">
        <f>'Bendra lentelė'!L47</f>
        <v>07.1.1-CPVA-R-904</v>
      </c>
      <c r="I57" s="45" t="str">
        <f>'Bendra lentelė'!M47</f>
        <v>R</v>
      </c>
      <c r="J57" s="45" t="str">
        <f>'Bendra lentelė'!N47</f>
        <v>ITI</v>
      </c>
      <c r="K57" s="45" t="str">
        <f>'Bendra lentelė'!O47</f>
        <v>–</v>
      </c>
      <c r="L57" s="45">
        <f>'Bendra lentelė'!P47</f>
        <v>0</v>
      </c>
      <c r="M57" s="45">
        <f>'Bendra lentelė'!Q47</f>
        <v>0</v>
      </c>
      <c r="N57" s="45">
        <f>'Bendra lentelė'!R47</f>
        <v>2016</v>
      </c>
      <c r="O57" s="45">
        <f>'Bendra lentelė'!S47</f>
        <v>2019</v>
      </c>
      <c r="P57" s="47">
        <f>'Bendra lentelė'!T47</f>
        <v>2278717.7400000002</v>
      </c>
      <c r="Q57" s="47">
        <f>'Bendra lentelė'!U47</f>
        <v>1936910.07</v>
      </c>
      <c r="R57" s="47">
        <f>'Bendra lentelė'!V47</f>
        <v>170903.83</v>
      </c>
      <c r="S57" s="47">
        <f>'Bendra lentelė'!W47</f>
        <v>170903.84</v>
      </c>
    </row>
    <row r="58" spans="1:19" ht="45" customHeight="1" x14ac:dyDescent="0.25">
      <c r="A58" s="41"/>
      <c r="B58" s="45" t="str">
        <f>'Bendra lentelė'!F48</f>
        <v>1.1.3.1.12</v>
      </c>
      <c r="C58" s="45" t="str">
        <f>'Bendra lentelė'!G48</f>
        <v>R109904-290000-1169</v>
      </c>
      <c r="D58" s="45" t="str">
        <f>'Bendra lentelė'!H48</f>
        <v>Japoniško sodo įkūrimas teritorijoje prie Lvovo ir Geležinio Vilko g.</v>
      </c>
      <c r="E58" s="45" t="str">
        <f>'Bendra lentelė'!I48</f>
        <v>Vilniaus miesto savivaldybės administracija</v>
      </c>
      <c r="F58" s="45" t="str">
        <f>'Bendra lentelė'!J48</f>
        <v>VRM</v>
      </c>
      <c r="G58" s="45" t="str">
        <f>'Bendra lentelė'!K48</f>
        <v>Vilniaus m. sav.</v>
      </c>
      <c r="H58" s="45" t="str">
        <f>'Bendra lentelė'!L48</f>
        <v>07.1.1-CPVA-R-904</v>
      </c>
      <c r="I58" s="45" t="str">
        <f>'Bendra lentelė'!M48</f>
        <v>R</v>
      </c>
      <c r="J58" s="45" t="str">
        <f>'Bendra lentelė'!N48</f>
        <v>ITI</v>
      </c>
      <c r="K58" s="45" t="str">
        <f>'Bendra lentelė'!O48</f>
        <v>–</v>
      </c>
      <c r="L58" s="45">
        <f>'Bendra lentelė'!P48</f>
        <v>0</v>
      </c>
      <c r="M58" s="45">
        <f>'Bendra lentelė'!Q48</f>
        <v>0</v>
      </c>
      <c r="N58" s="45">
        <f>'Bendra lentelė'!R48</f>
        <v>2019</v>
      </c>
      <c r="O58" s="45">
        <f>'Bendra lentelė'!S48</f>
        <v>2021</v>
      </c>
      <c r="P58" s="47">
        <f>'Bendra lentelė'!T48</f>
        <v>3260134</v>
      </c>
      <c r="Q58" s="47">
        <f>'Bendra lentelė'!U48</f>
        <v>2771114</v>
      </c>
      <c r="R58" s="47">
        <f>'Bendra lentelė'!V48</f>
        <v>244510</v>
      </c>
      <c r="S58" s="47">
        <f>'Bendra lentelė'!W48</f>
        <v>244510</v>
      </c>
    </row>
    <row r="59" spans="1:19" ht="45" customHeight="1" x14ac:dyDescent="0.25">
      <c r="A59" s="41"/>
      <c r="B59" s="45" t="str">
        <f>'Bendra lentelė'!F49</f>
        <v>1.1.3.1.13</v>
      </c>
      <c r="C59" s="45" t="str">
        <f>'Bendra lentelė'!G49</f>
        <v>R109904-300000-1170</v>
      </c>
      <c r="D59" s="45" t="str">
        <f>'Bendra lentelė'!H49</f>
        <v xml:space="preserve">Kompleksinis gyvenamojo rajono kvartalo Žirmūnų, Minties, Tuskulėnų gatvių trikampyje, viešosios infrastruktūros atnaujinimas </v>
      </c>
      <c r="E59" s="45" t="str">
        <f>'Bendra lentelė'!I49</f>
        <v>Vilniaus miesto savivaldybės administracija</v>
      </c>
      <c r="F59" s="45" t="str">
        <f>'Bendra lentelė'!J49</f>
        <v>VRM</v>
      </c>
      <c r="G59" s="45" t="str">
        <f>'Bendra lentelė'!K49</f>
        <v>Vilniaus m. sav.</v>
      </c>
      <c r="H59" s="45" t="str">
        <f>'Bendra lentelė'!L49</f>
        <v>07.1.1-CPVA-R-904</v>
      </c>
      <c r="I59" s="45" t="str">
        <f>'Bendra lentelė'!M49</f>
        <v>R</v>
      </c>
      <c r="J59" s="45" t="str">
        <f>'Bendra lentelė'!N49</f>
        <v>ITI</v>
      </c>
      <c r="K59" s="45" t="str">
        <f>'Bendra lentelė'!O49</f>
        <v>–</v>
      </c>
      <c r="L59" s="45">
        <f>'Bendra lentelė'!P49</f>
        <v>0</v>
      </c>
      <c r="M59" s="45">
        <f>'Bendra lentelė'!Q49</f>
        <v>0</v>
      </c>
      <c r="N59" s="45" t="str">
        <f>'Bendra lentelė'!R49</f>
        <v>2019</v>
      </c>
      <c r="O59" s="45" t="str">
        <f>'Bendra lentelė'!S49</f>
        <v>2022</v>
      </c>
      <c r="P59" s="47">
        <f>'Bendra lentelė'!T49</f>
        <v>5101943</v>
      </c>
      <c r="Q59" s="47">
        <f>'Bendra lentelė'!U49</f>
        <v>4336651</v>
      </c>
      <c r="R59" s="47">
        <f>'Bendra lentelė'!V49</f>
        <v>382646</v>
      </c>
      <c r="S59" s="47">
        <f>'Bendra lentelė'!W49</f>
        <v>382646</v>
      </c>
    </row>
    <row r="60" spans="1:19" ht="45" customHeight="1" x14ac:dyDescent="0.25">
      <c r="A60" s="41"/>
      <c r="B60" s="45" t="str">
        <f>'Bendra lentelė'!F50</f>
        <v>1.1.3.1.14</v>
      </c>
      <c r="C60" s="45" t="str">
        <f>'Bendra lentelė'!G50</f>
        <v>R109904-300000-1171</v>
      </c>
      <c r="D60" s="45" t="str">
        <f>'Bendra lentelė'!H50</f>
        <v>Viešosios erdvės tvarkymas Pietinėje tikslinėje teritorijoje  prie Amatų gatvės</v>
      </c>
      <c r="E60" s="45" t="str">
        <f>'Bendra lentelė'!I50</f>
        <v>Vilniaus miesto savivaldybės administracija</v>
      </c>
      <c r="F60" s="45" t="str">
        <f>'Bendra lentelė'!J50</f>
        <v>VRM</v>
      </c>
      <c r="G60" s="45" t="str">
        <f>'Bendra lentelė'!K50</f>
        <v>Vilniaus m. sav.</v>
      </c>
      <c r="H60" s="45" t="str">
        <f>'Bendra lentelė'!L50</f>
        <v>07.1.1-CPVA-R-904</v>
      </c>
      <c r="I60" s="45" t="str">
        <f>'Bendra lentelė'!M50</f>
        <v>R</v>
      </c>
      <c r="J60" s="45" t="str">
        <f>'Bendra lentelė'!N50</f>
        <v>ITI</v>
      </c>
      <c r="K60" s="45" t="str">
        <f>'Bendra lentelė'!O50</f>
        <v>–</v>
      </c>
      <c r="L60" s="45">
        <f>'Bendra lentelė'!P50</f>
        <v>0</v>
      </c>
      <c r="M60" s="45">
        <f>'Bendra lentelė'!Q50</f>
        <v>0</v>
      </c>
      <c r="N60" s="45" t="str">
        <f>'Bendra lentelė'!R50</f>
        <v>2019</v>
      </c>
      <c r="O60" s="45" t="str">
        <f>'Bendra lentelė'!S50</f>
        <v>2022</v>
      </c>
      <c r="P60" s="47">
        <f>'Bendra lentelė'!T50</f>
        <v>764552</v>
      </c>
      <c r="Q60" s="47">
        <f>'Bendra lentelė'!U50</f>
        <v>649869</v>
      </c>
      <c r="R60" s="47">
        <f>'Bendra lentelė'!V50</f>
        <v>57341</v>
      </c>
      <c r="S60" s="47">
        <f>'Bendra lentelė'!W50</f>
        <v>57342</v>
      </c>
    </row>
    <row r="61" spans="1:19" ht="45" customHeight="1" x14ac:dyDescent="0.25">
      <c r="A61" s="41"/>
      <c r="B61" s="45" t="str">
        <f>'Bendra lentelė'!F51</f>
        <v>1.1.3.1.15</v>
      </c>
      <c r="C61" s="45" t="str">
        <f>'Bendra lentelė'!G51</f>
        <v>R109904-300000-1185</v>
      </c>
      <c r="D61" s="45" t="str">
        <f>'Bendra lentelė'!H51</f>
        <v>Tauro kalno parko ir Liuteronų sodų tvarkymas Pietinėje tikslinėje teritorijoje</v>
      </c>
      <c r="E61" s="45" t="str">
        <f>'Bendra lentelė'!I51</f>
        <v>Vilniaus miesto savivaldybės administracija</v>
      </c>
      <c r="F61" s="45" t="str">
        <f>'Bendra lentelė'!J51</f>
        <v>VRM</v>
      </c>
      <c r="G61" s="45" t="str">
        <f>'Bendra lentelė'!K51</f>
        <v>Vilniaus m. sav.</v>
      </c>
      <c r="H61" s="45" t="str">
        <f>'Bendra lentelė'!L51</f>
        <v>07.1.1-CPVA-R-904</v>
      </c>
      <c r="I61" s="45" t="str">
        <f>'Bendra lentelė'!M51</f>
        <v>R</v>
      </c>
      <c r="J61" s="45" t="str">
        <f>'Bendra lentelė'!N51</f>
        <v>ITI</v>
      </c>
      <c r="K61" s="45" t="str">
        <f>'Bendra lentelė'!O51</f>
        <v>–</v>
      </c>
      <c r="L61" s="45">
        <f>'Bendra lentelė'!P51</f>
        <v>0</v>
      </c>
      <c r="M61" s="45">
        <f>'Bendra lentelė'!Q51</f>
        <v>0</v>
      </c>
      <c r="N61" s="45">
        <f>'Bendra lentelė'!R51</f>
        <v>2019</v>
      </c>
      <c r="O61" s="45">
        <f>'Bendra lentelė'!S51</f>
        <v>2022</v>
      </c>
      <c r="P61" s="47">
        <f>'Bendra lentelė'!T51</f>
        <v>6000874.1200000001</v>
      </c>
      <c r="Q61" s="47">
        <f>'Bendra lentelė'!U51</f>
        <v>5100743</v>
      </c>
      <c r="R61" s="47">
        <f>'Bendra lentelė'!V51</f>
        <v>450065.56</v>
      </c>
      <c r="S61" s="47">
        <f>'Bendra lentelė'!W51</f>
        <v>450065.56</v>
      </c>
    </row>
    <row r="62" spans="1:19" ht="45" customHeight="1" x14ac:dyDescent="0.25">
      <c r="A62" s="41"/>
      <c r="B62" s="45" t="str">
        <f>'Bendra lentelė'!F52</f>
        <v>1.1.3.1.16</v>
      </c>
      <c r="C62" s="45" t="str">
        <f>'Bendra lentelė'!G52</f>
        <v>R109905-280000-1173</v>
      </c>
      <c r="D62" s="45" t="str">
        <f>'Bendra lentelė'!H52</f>
        <v>Poilsio ir rekreacijos zonos prie Lentvario (Graužio) ežero sukūrimas</v>
      </c>
      <c r="E62" s="45" t="str">
        <f>'Bendra lentelė'!I52</f>
        <v>Trakų rajono savivaldybės administracija</v>
      </c>
      <c r="F62" s="45" t="str">
        <f>'Bendra lentelė'!J52</f>
        <v>VRM</v>
      </c>
      <c r="G62" s="45" t="str">
        <f>'Bendra lentelė'!K52</f>
        <v>Trakų r. sav.</v>
      </c>
      <c r="H62" s="45" t="str">
        <f>'Bendra lentelė'!L52</f>
        <v>07.1.1-CPVA-R-905</v>
      </c>
      <c r="I62" s="45" t="str">
        <f>'Bendra lentelė'!M52</f>
        <v>R</v>
      </c>
      <c r="J62" s="45" t="str">
        <f>'Bendra lentelė'!N52</f>
        <v>ITI</v>
      </c>
      <c r="K62" s="45" t="str">
        <f>'Bendra lentelė'!O52</f>
        <v>–</v>
      </c>
      <c r="L62" s="45">
        <f>'Bendra lentelė'!P52</f>
        <v>0</v>
      </c>
      <c r="M62" s="45">
        <f>'Bendra lentelė'!Q52</f>
        <v>0</v>
      </c>
      <c r="N62" s="45">
        <f>'Bendra lentelė'!R52</f>
        <v>2017</v>
      </c>
      <c r="O62" s="45">
        <f>'Bendra lentelė'!S52</f>
        <v>2019</v>
      </c>
      <c r="P62" s="47">
        <f>'Bendra lentelė'!T52</f>
        <v>1491748.49</v>
      </c>
      <c r="Q62" s="47">
        <f>'Bendra lentelė'!U52</f>
        <v>1267986.23</v>
      </c>
      <c r="R62" s="47">
        <f>'Bendra lentelė'!V52</f>
        <v>111881.13</v>
      </c>
      <c r="S62" s="47">
        <f>'Bendra lentelė'!W52</f>
        <v>111881.13</v>
      </c>
    </row>
    <row r="63" spans="1:19" ht="45" customHeight="1" x14ac:dyDescent="0.25">
      <c r="A63" s="41"/>
      <c r="B63" s="45" t="str">
        <f>'Bendra lentelė'!F53</f>
        <v>1.1.3.1.17</v>
      </c>
      <c r="C63" s="45" t="str">
        <f>'Bendra lentelė'!G53</f>
        <v>R109905-290000-1174</v>
      </c>
      <c r="D63" s="45" t="str">
        <f>'Bendra lentelė'!H53</f>
        <v>Daugiafunkcės laisvalaikio zonos Lentvario m. prie Bevardžio ežero įrengimas, kartu rekonstruojant į teritoriją vedančius privažiavimus</v>
      </c>
      <c r="E63" s="45" t="str">
        <f>'Bendra lentelė'!I53</f>
        <v>Trakų rajono savivaldybės administracija</v>
      </c>
      <c r="F63" s="45" t="str">
        <f>'Bendra lentelė'!J53</f>
        <v>VRM</v>
      </c>
      <c r="G63" s="45" t="str">
        <f>'Bendra lentelė'!K53</f>
        <v>Trakų r. sav.</v>
      </c>
      <c r="H63" s="45" t="str">
        <f>'Bendra lentelė'!L53</f>
        <v>07.1.1-CPVA-R-905</v>
      </c>
      <c r="I63" s="45" t="str">
        <f>'Bendra lentelė'!M53</f>
        <v>R</v>
      </c>
      <c r="J63" s="45" t="str">
        <f>'Bendra lentelė'!N53</f>
        <v>ITI</v>
      </c>
      <c r="K63" s="45" t="str">
        <f>'Bendra lentelė'!O53</f>
        <v>–</v>
      </c>
      <c r="L63" s="45">
        <f>'Bendra lentelė'!P53</f>
        <v>0</v>
      </c>
      <c r="M63" s="45">
        <f>'Bendra lentelė'!Q53</f>
        <v>0</v>
      </c>
      <c r="N63" s="45">
        <f>'Bendra lentelė'!R53</f>
        <v>2019</v>
      </c>
      <c r="O63" s="45" t="str">
        <f>'Bendra lentelė'!S53</f>
        <v>2020</v>
      </c>
      <c r="P63" s="47">
        <f>'Bendra lentelė'!T53</f>
        <v>1717282.09</v>
      </c>
      <c r="Q63" s="47">
        <f>'Bendra lentelė'!U53</f>
        <v>1215981.51</v>
      </c>
      <c r="R63" s="47">
        <f>'Bendra lentelė'!V53</f>
        <v>112803.2</v>
      </c>
      <c r="S63" s="47">
        <f>'Bendra lentelė'!W53</f>
        <v>388497.38</v>
      </c>
    </row>
    <row r="64" spans="1:19" ht="45" customHeight="1" x14ac:dyDescent="0.25">
      <c r="A64" s="41"/>
      <c r="B64" s="45" t="str">
        <f>'Bendra lentelė'!F54</f>
        <v>1.1.3.1.18</v>
      </c>
      <c r="C64" s="45" t="str">
        <f>'Bendra lentelė'!G54</f>
        <v>R109905-290000-1175</v>
      </c>
      <c r="D64" s="45" t="str">
        <f>'Bendra lentelė'!H54</f>
        <v>Šeimos parkų ir skverų įkūrimas, prieigų bei junties tarp jų infrastruktūros sutvarkymas Lentvario mieste</v>
      </c>
      <c r="E64" s="45" t="str">
        <f>'Bendra lentelė'!I54</f>
        <v>Trakų rajono savivaldybės administracija</v>
      </c>
      <c r="F64" s="45" t="str">
        <f>'Bendra lentelė'!J54</f>
        <v>VRM</v>
      </c>
      <c r="G64" s="45" t="str">
        <f>'Bendra lentelė'!K54</f>
        <v>Trakų r. sav.</v>
      </c>
      <c r="H64" s="45" t="str">
        <f>'Bendra lentelė'!L54</f>
        <v>07.1.1-CPVA-R-905</v>
      </c>
      <c r="I64" s="45" t="str">
        <f>'Bendra lentelė'!M54</f>
        <v>R</v>
      </c>
      <c r="J64" s="45" t="str">
        <f>'Bendra lentelė'!N54</f>
        <v>ITI</v>
      </c>
      <c r="K64" s="45" t="str">
        <f>'Bendra lentelė'!O54</f>
        <v>–</v>
      </c>
      <c r="L64" s="45">
        <f>'Bendra lentelė'!P54</f>
        <v>0</v>
      </c>
      <c r="M64" s="45">
        <f>'Bendra lentelė'!Q54</f>
        <v>0</v>
      </c>
      <c r="N64" s="45" t="str">
        <f>'Bendra lentelė'!R54</f>
        <v>2020</v>
      </c>
      <c r="O64" s="45">
        <f>'Bendra lentelė'!S54</f>
        <v>2021</v>
      </c>
      <c r="P64" s="47">
        <f>'Bendra lentelė'!T54</f>
        <v>1025373.33</v>
      </c>
      <c r="Q64" s="47">
        <f>'Bendra lentelė'!U54</f>
        <v>871567.33</v>
      </c>
      <c r="R64" s="47">
        <f>'Bendra lentelė'!V54</f>
        <v>76903</v>
      </c>
      <c r="S64" s="47">
        <f>'Bendra lentelė'!W54</f>
        <v>76903</v>
      </c>
    </row>
    <row r="65" spans="1:19" ht="45" customHeight="1" x14ac:dyDescent="0.25">
      <c r="A65" s="41"/>
      <c r="B65" s="45" t="str">
        <f>'Bendra lentelė'!F55</f>
        <v>1.1.3.1.19</v>
      </c>
      <c r="C65" s="45" t="str">
        <f>'Bendra lentelė'!G55</f>
        <v>R109905-290000-1176</v>
      </c>
      <c r="D65" s="45" t="str">
        <f>'Bendra lentelė'!H55</f>
        <v>Ukmergės miesto viešųjų erdvių infrastruktūros sutvarkymas I: Kęstučio aikštės, Draugystės skvero ir Pilies parko su prieigomis įrengimas</v>
      </c>
      <c r="E65" s="45" t="str">
        <f>'Bendra lentelė'!I55</f>
        <v>Ukmergės rajono savivaldybės administracija</v>
      </c>
      <c r="F65" s="45" t="str">
        <f>'Bendra lentelė'!J55</f>
        <v>VRM</v>
      </c>
      <c r="G65" s="45" t="str">
        <f>'Bendra lentelė'!K55</f>
        <v>Ukmergės r. sav.</v>
      </c>
      <c r="H65" s="45" t="str">
        <f>'Bendra lentelė'!L55</f>
        <v>07.1.1-CPVA-R-905</v>
      </c>
      <c r="I65" s="45" t="str">
        <f>'Bendra lentelė'!M55</f>
        <v>R</v>
      </c>
      <c r="J65" s="45" t="str">
        <f>'Bendra lentelė'!N55</f>
        <v>ITI</v>
      </c>
      <c r="K65" s="45" t="str">
        <f>'Bendra lentelė'!O55</f>
        <v>–</v>
      </c>
      <c r="L65" s="45">
        <f>'Bendra lentelė'!P55</f>
        <v>0</v>
      </c>
      <c r="M65" s="45">
        <f>'Bendra lentelė'!Q55</f>
        <v>0</v>
      </c>
      <c r="N65" s="45">
        <f>'Bendra lentelė'!R55</f>
        <v>2019</v>
      </c>
      <c r="O65" s="45">
        <f>'Bendra lentelė'!S55</f>
        <v>2021</v>
      </c>
      <c r="P65" s="47">
        <f>'Bendra lentelė'!T55</f>
        <v>3499554.61</v>
      </c>
      <c r="Q65" s="47">
        <f>'Bendra lentelė'!U55</f>
        <v>2974621.41</v>
      </c>
      <c r="R65" s="47">
        <f>'Bendra lentelė'!V55</f>
        <v>262466.59999999998</v>
      </c>
      <c r="S65" s="47">
        <f>'Bendra lentelė'!W55</f>
        <v>262466.59999999998</v>
      </c>
    </row>
    <row r="66" spans="1:19" ht="45" customHeight="1" x14ac:dyDescent="0.25">
      <c r="A66" s="41"/>
      <c r="B66" s="45" t="str">
        <f>'Bendra lentelė'!F56</f>
        <v>1.1.3.1.20</v>
      </c>
      <c r="C66" s="45" t="str">
        <f>'Bendra lentelė'!G56</f>
        <v>R109905-290000-1177</v>
      </c>
      <c r="D66" s="45" t="str">
        <f>'Bendra lentelė'!H56</f>
        <v>Ukmergės miesto viešųjų erdvių infrastruktūros sutvarkymas II etapas: Ukmergės Vilniaus gatvės skvero ir Ligoninės parko su prieigomis infrastruktūros atnaujinimas bei įrengimas</v>
      </c>
      <c r="E66" s="45" t="str">
        <f>'Bendra lentelė'!I56</f>
        <v>Ukmergės rajono savivaldybės administracija</v>
      </c>
      <c r="F66" s="45" t="str">
        <f>'Bendra lentelė'!J56</f>
        <v>VRM</v>
      </c>
      <c r="G66" s="45" t="str">
        <f>'Bendra lentelė'!K56</f>
        <v>Ukmergės r. sav.</v>
      </c>
      <c r="H66" s="45" t="str">
        <f>'Bendra lentelė'!L56</f>
        <v>07.1.1-CPVA-R-905</v>
      </c>
      <c r="I66" s="45" t="str">
        <f>'Bendra lentelė'!M56</f>
        <v>R</v>
      </c>
      <c r="J66" s="45" t="str">
        <f>'Bendra lentelė'!N56</f>
        <v>ITI</v>
      </c>
      <c r="K66" s="45" t="str">
        <f>'Bendra lentelė'!O56</f>
        <v>–</v>
      </c>
      <c r="L66" s="45">
        <f>'Bendra lentelė'!P56</f>
        <v>0</v>
      </c>
      <c r="M66" s="45">
        <f>'Bendra lentelė'!Q56</f>
        <v>0</v>
      </c>
      <c r="N66" s="45">
        <f>'Bendra lentelė'!R56</f>
        <v>2018</v>
      </c>
      <c r="O66" s="45">
        <f>'Bendra lentelė'!S56</f>
        <v>2020</v>
      </c>
      <c r="P66" s="47">
        <f>'Bendra lentelė'!T56</f>
        <v>2178308.4</v>
      </c>
      <c r="Q66" s="47">
        <f>'Bendra lentelė'!U56</f>
        <v>1418300</v>
      </c>
      <c r="R66" s="47">
        <f>'Bendra lentelė'!V56</f>
        <v>125144.11</v>
      </c>
      <c r="S66" s="47">
        <f>'Bendra lentelė'!W56</f>
        <v>634864.29</v>
      </c>
    </row>
    <row r="67" spans="1:19" ht="45" customHeight="1" x14ac:dyDescent="0.25">
      <c r="A67" s="41"/>
      <c r="B67" s="45" t="str">
        <f>'Bendra lentelė'!F57</f>
        <v>1.1.3.1.21</v>
      </c>
      <c r="C67" s="45" t="str">
        <f>'Bendra lentelė'!G57</f>
        <v>R109905-290000-1178</v>
      </c>
      <c r="D67" s="45" t="str">
        <f>'Bendra lentelė'!H57</f>
        <v>Ukmergės miesto piliakalnio teritorijos su prieigomis sutvarkymas</v>
      </c>
      <c r="E67" s="45" t="str">
        <f>'Bendra lentelė'!I57</f>
        <v>Ukmergės rajono savivaldybės administracija</v>
      </c>
      <c r="F67" s="45" t="str">
        <f>'Bendra lentelė'!J57</f>
        <v>VRM</v>
      </c>
      <c r="G67" s="45" t="str">
        <f>'Bendra lentelė'!K57</f>
        <v>Ukmergės r. sav.</v>
      </c>
      <c r="H67" s="45" t="str">
        <f>'Bendra lentelė'!L57</f>
        <v>07.1.1-CPVA-R-905</v>
      </c>
      <c r="I67" s="45" t="str">
        <f>'Bendra lentelė'!M57</f>
        <v>R</v>
      </c>
      <c r="J67" s="45" t="str">
        <f>'Bendra lentelė'!N57</f>
        <v>ITI</v>
      </c>
      <c r="K67" s="45" t="str">
        <f>'Bendra lentelė'!O57</f>
        <v>–</v>
      </c>
      <c r="L67" s="45">
        <f>'Bendra lentelė'!P57</f>
        <v>0</v>
      </c>
      <c r="M67" s="45">
        <f>'Bendra lentelė'!Q57</f>
        <v>0</v>
      </c>
      <c r="N67" s="45">
        <f>'Bendra lentelė'!R57</f>
        <v>2016</v>
      </c>
      <c r="O67" s="45">
        <f>'Bendra lentelė'!S57</f>
        <v>2019</v>
      </c>
      <c r="P67" s="47">
        <f>'Bendra lentelė'!T57</f>
        <v>336287.94</v>
      </c>
      <c r="Q67" s="47">
        <f>'Bendra lentelė'!U57</f>
        <v>285844.74</v>
      </c>
      <c r="R67" s="47">
        <f>'Bendra lentelė'!V57</f>
        <v>42035.99</v>
      </c>
      <c r="S67" s="47">
        <f>'Bendra lentelė'!W57</f>
        <v>8407.2099999999991</v>
      </c>
    </row>
    <row r="68" spans="1:19" ht="45" customHeight="1" x14ac:dyDescent="0.25">
      <c r="A68" s="41"/>
      <c r="B68" s="45" t="str">
        <f>'Bendra lentelė'!F58</f>
        <v>1.1.3.1.22</v>
      </c>
      <c r="C68" s="45" t="str">
        <f>'Bendra lentelė'!G58</f>
        <v>R10ZM07-290000-1179</v>
      </c>
      <c r="D68" s="45" t="str">
        <f>'Bendra lentelė'!H58</f>
        <v>Ukmergės rajono Siesikų miestelio viešosios infrastruktūros gerinimas ir plėtra</v>
      </c>
      <c r="E68" s="45" t="str">
        <f>'Bendra lentelė'!I58</f>
        <v>Ukmergės rajono savivaldybės administracija</v>
      </c>
      <c r="F68" s="45" t="str">
        <f>'Bendra lentelė'!J58</f>
        <v>ŽŪM</v>
      </c>
      <c r="G68" s="45" t="str">
        <f>'Bendra lentelė'!K58</f>
        <v>Ukmergės r. sav.</v>
      </c>
      <c r="H68" s="45" t="str">
        <f>'Bendra lentelė'!L58</f>
        <v>M07-7.2-R</v>
      </c>
      <c r="I68" s="45" t="str">
        <f>'Bendra lentelė'!M58</f>
        <v>R</v>
      </c>
      <c r="J68" s="45" t="str">
        <f>'Bendra lentelė'!N58</f>
        <v>–</v>
      </c>
      <c r="K68" s="45" t="str">
        <f>'Bendra lentelė'!O58</f>
        <v>–</v>
      </c>
      <c r="L68" s="45">
        <f>'Bendra lentelė'!P58</f>
        <v>0</v>
      </c>
      <c r="M68" s="45">
        <f>'Bendra lentelė'!Q58</f>
        <v>0</v>
      </c>
      <c r="N68" s="45">
        <f>'Bendra lentelė'!R58</f>
        <v>2017</v>
      </c>
      <c r="O68" s="45">
        <f>'Bendra lentelė'!S58</f>
        <v>2018</v>
      </c>
      <c r="P68" s="47">
        <f>'Bendra lentelė'!T58</f>
        <v>312290</v>
      </c>
      <c r="Q68" s="47">
        <f>'Bendra lentelė'!U58</f>
        <v>169165</v>
      </c>
      <c r="R68" s="47">
        <f>'Bendra lentelė'!V58</f>
        <v>0</v>
      </c>
      <c r="S68" s="47">
        <f>'Bendra lentelė'!W58</f>
        <v>143125</v>
      </c>
    </row>
    <row r="69" spans="1:19" ht="45" customHeight="1" x14ac:dyDescent="0.25">
      <c r="A69" s="41"/>
      <c r="B69" s="45" t="str">
        <f>'Bendra lentelė'!F59</f>
        <v>1.1.3.1.23</v>
      </c>
      <c r="C69" s="45" t="str">
        <f>'Bendra lentelė'!G59</f>
        <v>R10ZM07-290000-1180</v>
      </c>
      <c r="D69" s="45" t="str">
        <f>'Bendra lentelė'!H59</f>
        <v>Ukmergės rajono Dainavos gyvenvietės viešosios infrastruktūros gerinimas ir plėtra</v>
      </c>
      <c r="E69" s="45" t="str">
        <f>'Bendra lentelė'!I59</f>
        <v>Ukmergės rajono savivaldybės administracija</v>
      </c>
      <c r="F69" s="45" t="str">
        <f>'Bendra lentelė'!J59</f>
        <v>ŽŪM</v>
      </c>
      <c r="G69" s="45" t="str">
        <f>'Bendra lentelė'!K59</f>
        <v>Ukmergės r. sav.</v>
      </c>
      <c r="H69" s="45" t="str">
        <f>'Bendra lentelė'!L59</f>
        <v>M07-7.2-R</v>
      </c>
      <c r="I69" s="45" t="str">
        <f>'Bendra lentelė'!M59</f>
        <v>R</v>
      </c>
      <c r="J69" s="45" t="str">
        <f>'Bendra lentelė'!N59</f>
        <v>–</v>
      </c>
      <c r="K69" s="45" t="str">
        <f>'Bendra lentelė'!O59</f>
        <v>–</v>
      </c>
      <c r="L69" s="45">
        <f>'Bendra lentelė'!P59</f>
        <v>0</v>
      </c>
      <c r="M69" s="45">
        <f>'Bendra lentelė'!Q59</f>
        <v>0</v>
      </c>
      <c r="N69" s="45">
        <f>'Bendra lentelė'!R59</f>
        <v>2019</v>
      </c>
      <c r="O69" s="45">
        <f>'Bendra lentelė'!S59</f>
        <v>2021</v>
      </c>
      <c r="P69" s="47">
        <f>'Bendra lentelė'!T59</f>
        <v>251402.13</v>
      </c>
      <c r="Q69" s="47">
        <f>'Bendra lentelė'!U59</f>
        <v>133492</v>
      </c>
      <c r="R69" s="47">
        <f>'Bendra lentelė'!V59</f>
        <v>0</v>
      </c>
      <c r="S69" s="47">
        <f>'Bendra lentelė'!W59</f>
        <v>117910.13</v>
      </c>
    </row>
    <row r="70" spans="1:19" ht="45" customHeight="1" x14ac:dyDescent="0.25">
      <c r="A70" s="41"/>
      <c r="B70" s="45" t="str">
        <f>'Bendra lentelė'!F60</f>
        <v>1.1.3.1.24</v>
      </c>
      <c r="C70" s="45" t="str">
        <f>'Bendra lentelė'!G60</f>
        <v>R10ZM07-290000-1181</v>
      </c>
      <c r="D70" s="45" t="str">
        <f>'Bendra lentelė'!H60</f>
        <v>Ukmergės rajono Želvos miestelio viešosios infrastruktūros gerinimas ir plėtra</v>
      </c>
      <c r="E70" s="45" t="str">
        <f>'Bendra lentelė'!I60</f>
        <v>Ukmergės rajono savivaldybės administracija</v>
      </c>
      <c r="F70" s="45" t="str">
        <f>'Bendra lentelė'!J60</f>
        <v>ŽŪM</v>
      </c>
      <c r="G70" s="45" t="str">
        <f>'Bendra lentelė'!K60</f>
        <v>Ukmergės r. sav.</v>
      </c>
      <c r="H70" s="45" t="str">
        <f>'Bendra lentelė'!L60</f>
        <v>M07-7.2-R</v>
      </c>
      <c r="I70" s="45" t="str">
        <f>'Bendra lentelė'!M60</f>
        <v>R</v>
      </c>
      <c r="J70" s="45" t="str">
        <f>'Bendra lentelė'!N60</f>
        <v>–</v>
      </c>
      <c r="K70" s="45" t="str">
        <f>'Bendra lentelė'!O60</f>
        <v>–</v>
      </c>
      <c r="L70" s="45">
        <f>'Bendra lentelė'!P60</f>
        <v>0</v>
      </c>
      <c r="M70" s="45">
        <f>'Bendra lentelė'!Q60</f>
        <v>0</v>
      </c>
      <c r="N70" s="45">
        <f>'Bendra lentelė'!R60</f>
        <v>2017</v>
      </c>
      <c r="O70" s="45">
        <f>'Bendra lentelė'!S60</f>
        <v>2018</v>
      </c>
      <c r="P70" s="47">
        <f>'Bendra lentelė'!T60</f>
        <v>272169</v>
      </c>
      <c r="Q70" s="47">
        <f>'Bendra lentelė'!U60</f>
        <v>169165</v>
      </c>
      <c r="R70" s="47">
        <f>'Bendra lentelė'!V60</f>
        <v>0</v>
      </c>
      <c r="S70" s="47">
        <f>'Bendra lentelė'!W60</f>
        <v>103004</v>
      </c>
    </row>
    <row r="71" spans="1:19" ht="45" customHeight="1" x14ac:dyDescent="0.25">
      <c r="A71" s="41"/>
      <c r="B71" s="45" t="str">
        <f>'Bendra lentelė'!F61</f>
        <v>1.1.3.1.25</v>
      </c>
      <c r="C71" s="45" t="str">
        <f>'Bendra lentelė'!G61</f>
        <v>R10ZM07-290000-1182</v>
      </c>
      <c r="D71" s="45" t="str">
        <f>'Bendra lentelė'!H61</f>
        <v>Ukmergės rajono Taujėnų miestelio viešosios infrastruktūros gerinimas ir plėtra</v>
      </c>
      <c r="E71" s="45" t="str">
        <f>'Bendra lentelė'!I61</f>
        <v>Ukmergės rajono savivaldybės administracija</v>
      </c>
      <c r="F71" s="45" t="str">
        <f>'Bendra lentelė'!J61</f>
        <v>ŽŪM</v>
      </c>
      <c r="G71" s="45" t="str">
        <f>'Bendra lentelė'!K61</f>
        <v>Ukmergės r. sav.</v>
      </c>
      <c r="H71" s="45" t="str">
        <f>'Bendra lentelė'!L61</f>
        <v>M07-7.2-R</v>
      </c>
      <c r="I71" s="45" t="str">
        <f>'Bendra lentelė'!M61</f>
        <v>R</v>
      </c>
      <c r="J71" s="45" t="str">
        <f>'Bendra lentelė'!N61</f>
        <v>–</v>
      </c>
      <c r="K71" s="45" t="str">
        <f>'Bendra lentelė'!O61</f>
        <v>–</v>
      </c>
      <c r="L71" s="45">
        <f>'Bendra lentelė'!P61</f>
        <v>0</v>
      </c>
      <c r="M71" s="45">
        <f>'Bendra lentelė'!Q61</f>
        <v>0</v>
      </c>
      <c r="N71" s="45">
        <f>'Bendra lentelė'!R61</f>
        <v>2017</v>
      </c>
      <c r="O71" s="45">
        <f>'Bendra lentelė'!S61</f>
        <v>2018</v>
      </c>
      <c r="P71" s="47">
        <f>'Bendra lentelė'!T61</f>
        <v>290652</v>
      </c>
      <c r="Q71" s="47">
        <f>'Bendra lentelė'!U61</f>
        <v>200000</v>
      </c>
      <c r="R71" s="47">
        <f>'Bendra lentelė'!V61</f>
        <v>0</v>
      </c>
      <c r="S71" s="47">
        <f>'Bendra lentelė'!W61</f>
        <v>90652</v>
      </c>
    </row>
    <row r="72" spans="1:19" ht="45" customHeight="1" x14ac:dyDescent="0.25">
      <c r="A72" s="41"/>
      <c r="B72" s="45" t="str">
        <f>'Bendra lentelė'!F62</f>
        <v>1.1.3.1.26</v>
      </c>
      <c r="C72" s="45" t="str">
        <f>'Bendra lentelė'!G62</f>
        <v>R10ZM07-340000-1183</v>
      </c>
      <c r="D72" s="45" t="str">
        <f>'Bendra lentelė'!H62</f>
        <v>Vidiškių miestelio viešosios infrastruktūros gerinimas ir plėtra</v>
      </c>
      <c r="E72" s="45" t="str">
        <f>'Bendra lentelė'!I62</f>
        <v>Ukmergės rajono savivaldybės administracija</v>
      </c>
      <c r="F72" s="45" t="str">
        <f>'Bendra lentelė'!J62</f>
        <v>ŽŪM</v>
      </c>
      <c r="G72" s="45" t="str">
        <f>'Bendra lentelė'!K62</f>
        <v>Ukmergės r. sav.</v>
      </c>
      <c r="H72" s="45" t="str">
        <f>'Bendra lentelė'!L62</f>
        <v>M07-7.2-R</v>
      </c>
      <c r="I72" s="45" t="str">
        <f>'Bendra lentelė'!M62</f>
        <v>R</v>
      </c>
      <c r="J72" s="45" t="str">
        <f>'Bendra lentelė'!N62</f>
        <v>–</v>
      </c>
      <c r="K72" s="45" t="str">
        <f>'Bendra lentelė'!O62</f>
        <v>–</v>
      </c>
      <c r="L72" s="45">
        <f>'Bendra lentelė'!P62</f>
        <v>0</v>
      </c>
      <c r="M72" s="45">
        <f>'Bendra lentelė'!Q62</f>
        <v>0</v>
      </c>
      <c r="N72" s="45">
        <f>'Bendra lentelė'!R62</f>
        <v>2017</v>
      </c>
      <c r="O72" s="45">
        <f>'Bendra lentelė'!S62</f>
        <v>2018</v>
      </c>
      <c r="P72" s="47">
        <f>'Bendra lentelė'!T62</f>
        <v>324761</v>
      </c>
      <c r="Q72" s="47">
        <f>'Bendra lentelė'!U62</f>
        <v>200000</v>
      </c>
      <c r="R72" s="47">
        <f>'Bendra lentelė'!V62</f>
        <v>0</v>
      </c>
      <c r="S72" s="47">
        <f>'Bendra lentelė'!W62</f>
        <v>124761</v>
      </c>
    </row>
    <row r="73" spans="1:19" ht="45" customHeight="1" x14ac:dyDescent="0.25">
      <c r="A73" s="41"/>
      <c r="B73" s="45" t="str">
        <f>'Bendra lentelė'!F63</f>
        <v>1.1.3.1.27</v>
      </c>
      <c r="C73" s="45" t="str">
        <f>'Bendra lentelė'!G63</f>
        <v>R10ZM07-290000-1184</v>
      </c>
      <c r="D73" s="45" t="str">
        <f>'Bendra lentelė'!H63</f>
        <v>Adutiškio miestelio viešosios erdvės pritaikymas bendruomenei</v>
      </c>
      <c r="E73" s="45" t="str">
        <f>'Bendra lentelė'!I63</f>
        <v>Švenčionių rajono savivaldybės administracija</v>
      </c>
      <c r="F73" s="45" t="str">
        <f>'Bendra lentelė'!J63</f>
        <v>ŽŪM</v>
      </c>
      <c r="G73" s="45" t="str">
        <f>'Bendra lentelė'!K63</f>
        <v>Švenčionių r. sav.</v>
      </c>
      <c r="H73" s="45" t="str">
        <f>'Bendra lentelė'!L63</f>
        <v>M07-7.2-R</v>
      </c>
      <c r="I73" s="45" t="str">
        <f>'Bendra lentelė'!M63</f>
        <v>R</v>
      </c>
      <c r="J73" s="45" t="str">
        <f>'Bendra lentelė'!N63</f>
        <v>–</v>
      </c>
      <c r="K73" s="45" t="str">
        <f>'Bendra lentelė'!O63</f>
        <v>–</v>
      </c>
      <c r="L73" s="45">
        <f>'Bendra lentelė'!P63</f>
        <v>0</v>
      </c>
      <c r="M73" s="45">
        <f>'Bendra lentelė'!Q63</f>
        <v>0</v>
      </c>
      <c r="N73" s="45">
        <f>'Bendra lentelė'!R63</f>
        <v>2017</v>
      </c>
      <c r="O73" s="45">
        <f>'Bendra lentelė'!S63</f>
        <v>2019</v>
      </c>
      <c r="P73" s="47">
        <f>'Bendra lentelė'!T63</f>
        <v>224538</v>
      </c>
      <c r="Q73" s="47">
        <f>'Bendra lentelė'!U63</f>
        <v>165337</v>
      </c>
      <c r="R73" s="47">
        <f>'Bendra lentelė'!V63</f>
        <v>0</v>
      </c>
      <c r="S73" s="47">
        <f>'Bendra lentelė'!W63</f>
        <v>59201</v>
      </c>
    </row>
    <row r="74" spans="1:19" ht="45" customHeight="1" x14ac:dyDescent="0.25">
      <c r="A74" s="41"/>
      <c r="B74" s="45" t="str">
        <f>'Bendra lentelė'!F64</f>
        <v>1.1.3.1.28</v>
      </c>
      <c r="C74" s="45" t="str">
        <f>'Bendra lentelė'!G64</f>
        <v>V103016-500000-1492</v>
      </c>
      <c r="D74" s="45" t="str">
        <f>'Bendra lentelė'!H64</f>
        <v>Valstybinio Sapiegų parko tvarkymas
 ir pritaikymas lankymui ir tausojančiam
 naudojimui</v>
      </c>
      <c r="E74" s="45" t="str">
        <f>'Bendra lentelė'!I64</f>
        <v xml:space="preserve">Vilniaus miesto savivaldybės administracija
</v>
      </c>
      <c r="F74" s="45" t="str">
        <f>'Bendra lentelė'!J64</f>
        <v>AM</v>
      </c>
      <c r="G74" s="45" t="str">
        <f>'Bendra lentelė'!K64</f>
        <v>Vilniaus m. sav.</v>
      </c>
      <c r="H74" s="45" t="str">
        <f>'Bendra lentelė'!L64</f>
        <v>05.4.1-APVA-V-016-01-0004</v>
      </c>
      <c r="I74" s="45" t="str">
        <f>'Bendra lentelė'!M64</f>
        <v>V</v>
      </c>
      <c r="J74" s="45" t="str">
        <f>'Bendra lentelė'!N64</f>
        <v>ITI</v>
      </c>
      <c r="K74" s="45" t="str">
        <f>'Bendra lentelė'!O64</f>
        <v>–</v>
      </c>
      <c r="L74" s="45">
        <f>'Bendra lentelė'!P64</f>
        <v>0</v>
      </c>
      <c r="M74" s="45">
        <f>'Bendra lentelė'!Q64</f>
        <v>0</v>
      </c>
      <c r="N74" s="45">
        <f>'Bendra lentelė'!R64</f>
        <v>2016</v>
      </c>
      <c r="O74" s="45">
        <f>'Bendra lentelė'!S64</f>
        <v>2020</v>
      </c>
      <c r="P74" s="47">
        <f>'Bendra lentelė'!T64</f>
        <v>3068361.85</v>
      </c>
      <c r="Q74" s="47">
        <f>'Bendra lentelė'!U64</f>
        <v>1877411.7</v>
      </c>
      <c r="R74" s="47">
        <f>'Bendra lentelė'!V64</f>
        <v>0</v>
      </c>
      <c r="S74" s="47">
        <f>'Bendra lentelė'!W64</f>
        <v>1190950.1499999999</v>
      </c>
    </row>
    <row r="75" spans="1:19" ht="45" customHeight="1" x14ac:dyDescent="0.25">
      <c r="A75" s="41"/>
      <c r="B75" s="45" t="str">
        <f>'Bendra lentelė'!F65</f>
        <v>1.1.3.1.29</v>
      </c>
      <c r="C75" s="45" t="str">
        <f>'Bendra lentelė'!G65</f>
        <v>R109906-300000-1493</v>
      </c>
      <c r="D75" s="45" t="str">
        <f>'Bendra lentelė'!H65</f>
        <v>Dviračių takų infrastruktūros atnaujinimas ir plėtra Algirdo,Geležinkelio,V.Mykolaičio-Putino,Dariaus ir Girėno gat. Pietinėje tikslinėje teritorijoje</v>
      </c>
      <c r="E75" s="45" t="str">
        <f>'Bendra lentelė'!I65</f>
        <v xml:space="preserve">Vilniaus miesto savivaldybės administracija
</v>
      </c>
      <c r="F75" s="45" t="str">
        <f>'Bendra lentelė'!J65</f>
        <v>VRM</v>
      </c>
      <c r="G75" s="45" t="str">
        <f>'Bendra lentelė'!K65</f>
        <v>Vilniaus m. sav.</v>
      </c>
      <c r="H75" s="45" t="str">
        <f>'Bendra lentelė'!L65</f>
        <v>07.1.1-CPVA-V-906</v>
      </c>
      <c r="I75" s="45" t="str">
        <f>'Bendra lentelė'!M65</f>
        <v>V</v>
      </c>
      <c r="J75" s="45" t="str">
        <f>'Bendra lentelė'!N65</f>
        <v>ITI</v>
      </c>
      <c r="K75" s="45" t="str">
        <f>'Bendra lentelė'!O65</f>
        <v>–</v>
      </c>
      <c r="L75" s="45">
        <f>'Bendra lentelė'!P65</f>
        <v>0</v>
      </c>
      <c r="M75" s="45">
        <f>'Bendra lentelė'!Q65</f>
        <v>0</v>
      </c>
      <c r="N75" s="45" t="str">
        <f>'Bendra lentelė'!R65</f>
        <v>2020</v>
      </c>
      <c r="O75" s="45" t="str">
        <f>'Bendra lentelė'!S65</f>
        <v>2021</v>
      </c>
      <c r="P75" s="47">
        <f>'Bendra lentelė'!T65</f>
        <v>6077945</v>
      </c>
      <c r="Q75" s="47">
        <f>'Bendra lentelė'!U65</f>
        <v>5166253</v>
      </c>
      <c r="R75" s="47">
        <f>'Bendra lentelė'!V65</f>
        <v>455846</v>
      </c>
      <c r="S75" s="47">
        <f>'Bendra lentelė'!W65</f>
        <v>455846</v>
      </c>
    </row>
    <row r="76" spans="1:19" ht="56.25" customHeight="1" x14ac:dyDescent="0.25">
      <c r="A76" s="41"/>
      <c r="B76" s="45" t="str">
        <f>'Bendra lentelė'!F66</f>
        <v>1.1.3.1.30</v>
      </c>
      <c r="C76" s="45" t="str">
        <f>'Bendra lentelė'!G66</f>
        <v>R109906-300000-1494</v>
      </c>
      <c r="D76" s="45" t="str">
        <f>'Bendra lentelė'!H66</f>
        <v>Pėsčiųjų-dviračių takų infrastruktūros atnaujinimas ir plėtra Žalgirio, Rinktinės, Širvintų, Kernavės gatvėse Šiaurinėje tikslinėje teritorijoje</v>
      </c>
      <c r="E76" s="45" t="str">
        <f>'Bendra lentelė'!I66</f>
        <v xml:space="preserve">Vilniaus miesto savivaldybės administracija
</v>
      </c>
      <c r="F76" s="45" t="str">
        <f>'Bendra lentelė'!J66</f>
        <v>VRM</v>
      </c>
      <c r="G76" s="45" t="str">
        <f>'Bendra lentelė'!K66</f>
        <v>Vilniaus m. sav.</v>
      </c>
      <c r="H76" s="45" t="str">
        <f>'Bendra lentelė'!L66</f>
        <v>07.1.1-CPVA-V-906</v>
      </c>
      <c r="I76" s="45" t="str">
        <f>'Bendra lentelė'!M66</f>
        <v>V</v>
      </c>
      <c r="J76" s="45" t="str">
        <f>'Bendra lentelė'!N66</f>
        <v>ITI</v>
      </c>
      <c r="K76" s="45" t="str">
        <f>'Bendra lentelė'!O66</f>
        <v>–</v>
      </c>
      <c r="L76" s="45">
        <f>'Bendra lentelė'!P66</f>
        <v>0</v>
      </c>
      <c r="M76" s="45">
        <f>'Bendra lentelė'!Q66</f>
        <v>0</v>
      </c>
      <c r="N76" s="45" t="str">
        <f>'Bendra lentelė'!R66</f>
        <v>2020</v>
      </c>
      <c r="O76" s="45" t="str">
        <f>'Bendra lentelė'!S66</f>
        <v>2022</v>
      </c>
      <c r="P76" s="47">
        <f>'Bendra lentelė'!T66</f>
        <v>3975662</v>
      </c>
      <c r="Q76" s="47">
        <f>'Bendra lentelė'!U66</f>
        <v>3379312</v>
      </c>
      <c r="R76" s="47">
        <f>'Bendra lentelė'!V66</f>
        <v>298175</v>
      </c>
      <c r="S76" s="47">
        <f>'Bendra lentelė'!W66</f>
        <v>298175</v>
      </c>
    </row>
    <row r="77" spans="1:19" ht="56.25" customHeight="1" x14ac:dyDescent="0.25">
      <c r="A77" s="41"/>
      <c r="B77" s="45" t="str">
        <f>'Bendra lentelė'!F67</f>
        <v>1.1.3.1.31</v>
      </c>
      <c r="C77" s="45" t="str">
        <f>'Bendra lentelė'!G67</f>
        <v>R109906-300000-1495</v>
      </c>
      <c r="D77" s="45" t="str">
        <f>'Bendra lentelė'!H67</f>
        <v>Lazdynų sveikatinimo centro prieigų aplinkos sutvarkymas</v>
      </c>
      <c r="E77" s="45" t="str">
        <f>'Bendra lentelė'!I67</f>
        <v xml:space="preserve">Vilniaus miesto savivaldybės administracija
</v>
      </c>
      <c r="F77" s="45" t="str">
        <f>'Bendra lentelė'!J67</f>
        <v>VRM</v>
      </c>
      <c r="G77" s="45" t="str">
        <f>'Bendra lentelė'!K67</f>
        <v>Vilniaus m. sav.</v>
      </c>
      <c r="H77" s="45" t="str">
        <f>'Bendra lentelė'!L67</f>
        <v>07.1.1-CPVA-V-906</v>
      </c>
      <c r="I77" s="45" t="str">
        <f>'Bendra lentelė'!M67</f>
        <v>V</v>
      </c>
      <c r="J77" s="45" t="str">
        <f>'Bendra lentelė'!N67</f>
        <v>ITI</v>
      </c>
      <c r="K77" s="45" t="str">
        <f>'Bendra lentelė'!O67</f>
        <v>–</v>
      </c>
      <c r="L77" s="45">
        <f>'Bendra lentelė'!P67</f>
        <v>0</v>
      </c>
      <c r="M77" s="45">
        <f>'Bendra lentelė'!Q67</f>
        <v>0</v>
      </c>
      <c r="N77" s="45" t="str">
        <f>'Bendra lentelė'!R67</f>
        <v>2019</v>
      </c>
      <c r="O77" s="45" t="str">
        <f>'Bendra lentelė'!S67</f>
        <v>2021</v>
      </c>
      <c r="P77" s="47">
        <f>'Bendra lentelė'!T67</f>
        <v>1664601</v>
      </c>
      <c r="Q77" s="47">
        <f>'Bendra lentelė'!U67</f>
        <v>1414911</v>
      </c>
      <c r="R77" s="47">
        <f>'Bendra lentelė'!V67</f>
        <v>124845</v>
      </c>
      <c r="S77" s="47">
        <f>'Bendra lentelė'!W67</f>
        <v>124845</v>
      </c>
    </row>
    <row r="78" spans="1:19" ht="56.25" customHeight="1" x14ac:dyDescent="0.25">
      <c r="A78" s="41"/>
      <c r="B78" s="45" t="str">
        <f>'Bendra lentelė'!F68</f>
        <v>1.1.3.1.32</v>
      </c>
      <c r="C78" s="45" t="str">
        <f>'Bendra lentelė'!G68</f>
        <v>R109906-300000-1496</v>
      </c>
      <c r="D78" s="45" t="str">
        <f>'Bendra lentelė'!H68</f>
        <v>Neries krantinių dviračių ir pėsčiųjų takų rekonstrukcija</v>
      </c>
      <c r="E78" s="45" t="str">
        <f>'Bendra lentelė'!I68</f>
        <v xml:space="preserve">Vilniaus miesto savivaldybės administracija
</v>
      </c>
      <c r="F78" s="45" t="str">
        <f>'Bendra lentelė'!J68</f>
        <v>VRM</v>
      </c>
      <c r="G78" s="45" t="str">
        <f>'Bendra lentelė'!K68</f>
        <v>Vilniaus m. sav.</v>
      </c>
      <c r="H78" s="45" t="str">
        <f>'Bendra lentelė'!L68</f>
        <v>07.1.1-CPVA-V-906</v>
      </c>
      <c r="I78" s="45" t="str">
        <f>'Bendra lentelė'!M68</f>
        <v>V</v>
      </c>
      <c r="J78" s="45" t="str">
        <f>'Bendra lentelė'!N68</f>
        <v>ITI</v>
      </c>
      <c r="K78" s="45" t="str">
        <f>'Bendra lentelė'!O68</f>
        <v>–</v>
      </c>
      <c r="L78" s="45">
        <f>'Bendra lentelė'!P68</f>
        <v>0</v>
      </c>
      <c r="M78" s="45">
        <f>'Bendra lentelė'!Q68</f>
        <v>0</v>
      </c>
      <c r="N78" s="45" t="str">
        <f>'Bendra lentelė'!R68</f>
        <v>2020</v>
      </c>
      <c r="O78" s="45" t="str">
        <f>'Bendra lentelė'!S68</f>
        <v>2022</v>
      </c>
      <c r="P78" s="47">
        <f>'Bendra lentelė'!T68</f>
        <v>2509820</v>
      </c>
      <c r="Q78" s="47">
        <f>'Bendra lentelė'!U68</f>
        <v>2133347</v>
      </c>
      <c r="R78" s="47">
        <f>'Bendra lentelė'!V68</f>
        <v>188236</v>
      </c>
      <c r="S78" s="47">
        <f>'Bendra lentelė'!W68</f>
        <v>188237</v>
      </c>
    </row>
    <row r="79" spans="1:19" ht="56.25" customHeight="1" x14ac:dyDescent="0.25">
      <c r="A79" s="41"/>
      <c r="B79" s="45" t="str">
        <f>'Bendra lentelė'!F69</f>
        <v>1.1.3.1.33</v>
      </c>
      <c r="C79" s="45" t="str">
        <f>'Bendra lentelė'!G69</f>
        <v>R109906-300000-1497</v>
      </c>
      <c r="D79" s="45" t="str">
        <f>'Bendra lentelė'!H69</f>
        <v xml:space="preserve">Stoties aikštės rekonstrukcija įrengiant viešojo transporto terminalą ir viešąsias erdves </v>
      </c>
      <c r="E79" s="45" t="str">
        <f>'Bendra lentelė'!I69</f>
        <v xml:space="preserve">Vilniaus miesto savivaldybės administracija
</v>
      </c>
      <c r="F79" s="45" t="str">
        <f>'Bendra lentelė'!J69</f>
        <v>VRM</v>
      </c>
      <c r="G79" s="45" t="str">
        <f>'Bendra lentelė'!K69</f>
        <v>Vilniaus m. sav.</v>
      </c>
      <c r="H79" s="45" t="str">
        <f>'Bendra lentelė'!L69</f>
        <v>07.1.1-CPVA-V-906</v>
      </c>
      <c r="I79" s="45" t="str">
        <f>'Bendra lentelė'!M69</f>
        <v>V</v>
      </c>
      <c r="J79" s="45" t="str">
        <f>'Bendra lentelė'!N69</f>
        <v>ITI</v>
      </c>
      <c r="K79" s="45" t="str">
        <f>'Bendra lentelė'!O69</f>
        <v>–</v>
      </c>
      <c r="L79" s="45">
        <f>'Bendra lentelė'!P69</f>
        <v>0</v>
      </c>
      <c r="M79" s="45">
        <f>'Bendra lentelė'!Q69</f>
        <v>0</v>
      </c>
      <c r="N79" s="45" t="str">
        <f>'Bendra lentelė'!R69</f>
        <v>2020</v>
      </c>
      <c r="O79" s="45" t="str">
        <f>'Bendra lentelė'!S69</f>
        <v>2022</v>
      </c>
      <c r="P79" s="47">
        <f>'Bendra lentelė'!T69</f>
        <v>7302671</v>
      </c>
      <c r="Q79" s="47">
        <f>'Bendra lentelė'!U69</f>
        <v>677751</v>
      </c>
      <c r="R79" s="47">
        <f>'Bendra lentelė'!V69</f>
        <v>59801</v>
      </c>
      <c r="S79" s="47">
        <f>'Bendra lentelė'!W69</f>
        <v>6565119</v>
      </c>
    </row>
    <row r="80" spans="1:19" ht="56.25" customHeight="1" x14ac:dyDescent="0.25">
      <c r="A80" s="41"/>
      <c r="B80" s="45" t="str">
        <f>'Bendra lentelė'!F70</f>
        <v>1.1.3.1.34</v>
      </c>
      <c r="C80" s="45" t="str">
        <f>'Bendra lentelė'!G70</f>
        <v>R109906-300000-1498</v>
      </c>
      <c r="D80" s="45" t="str">
        <f>'Bendra lentelė'!H70</f>
        <v xml:space="preserve">Šv. Stepono skvero ir Šv. Stepono g. sutvarkymas </v>
      </c>
      <c r="E80" s="45" t="str">
        <f>'Bendra lentelė'!I70</f>
        <v xml:space="preserve">Vilniaus miesto savivaldybės administracija
</v>
      </c>
      <c r="F80" s="45" t="str">
        <f>'Bendra lentelė'!J70</f>
        <v>VRM</v>
      </c>
      <c r="G80" s="45" t="str">
        <f>'Bendra lentelė'!K70</f>
        <v>Vilniaus m. sav.</v>
      </c>
      <c r="H80" s="45" t="str">
        <f>'Bendra lentelė'!L70</f>
        <v>07.1.1-CPVA-V-906</v>
      </c>
      <c r="I80" s="45" t="str">
        <f>'Bendra lentelė'!M70</f>
        <v>V</v>
      </c>
      <c r="J80" s="45" t="str">
        <f>'Bendra lentelė'!N70</f>
        <v>ITI</v>
      </c>
      <c r="K80" s="45" t="str">
        <f>'Bendra lentelė'!O70</f>
        <v>–</v>
      </c>
      <c r="L80" s="45">
        <f>'Bendra lentelė'!P70</f>
        <v>0</v>
      </c>
      <c r="M80" s="45">
        <f>'Bendra lentelė'!Q70</f>
        <v>0</v>
      </c>
      <c r="N80" s="45" t="str">
        <f>'Bendra lentelė'!R70</f>
        <v>2020</v>
      </c>
      <c r="O80" s="45" t="str">
        <f>'Bendra lentelė'!S70</f>
        <v>2022</v>
      </c>
      <c r="P80" s="47">
        <f>'Bendra lentelė'!T70</f>
        <v>5294118</v>
      </c>
      <c r="Q80" s="47">
        <f>'Bendra lentelė'!U70</f>
        <v>2500000</v>
      </c>
      <c r="R80" s="47">
        <f>'Bendra lentelė'!V70</f>
        <v>220588</v>
      </c>
      <c r="S80" s="47">
        <f>'Bendra lentelė'!W70</f>
        <v>2573530</v>
      </c>
    </row>
    <row r="81" spans="1:70" ht="56.25" customHeight="1" x14ac:dyDescent="0.25">
      <c r="A81" s="41"/>
      <c r="B81" s="45" t="str">
        <f>'Bendra lentelė'!F71</f>
        <v>1.1.3.1.35</v>
      </c>
      <c r="C81" s="45" t="str">
        <f>'Bendra lentelė'!G71</f>
        <v>R109906-300000-1499</v>
      </c>
      <c r="D81" s="45" t="str">
        <f>'Bendra lentelė'!H71</f>
        <v>Pėsčiųjų dviračių tilto per Nerį tarp Lazdynų ir Naujamiesčio (Užvingio salos tiltas) įrengimas ir viešosios erdvės sutvarkymas</v>
      </c>
      <c r="E81" s="45" t="str">
        <f>'Bendra lentelė'!I71</f>
        <v xml:space="preserve">Vilniaus miesto savivaldybės administracija
</v>
      </c>
      <c r="F81" s="45" t="str">
        <f>'Bendra lentelė'!J71</f>
        <v>VRM</v>
      </c>
      <c r="G81" s="45" t="str">
        <f>'Bendra lentelė'!K71</f>
        <v>Vilniaus m. sav.</v>
      </c>
      <c r="H81" s="45" t="str">
        <f>'Bendra lentelė'!L71</f>
        <v>07.1.1-CPVA-V-906</v>
      </c>
      <c r="I81" s="45" t="str">
        <f>'Bendra lentelė'!M71</f>
        <v>V</v>
      </c>
      <c r="J81" s="45" t="str">
        <f>'Bendra lentelė'!N71</f>
        <v>ITI</v>
      </c>
      <c r="K81" s="45" t="str">
        <f>'Bendra lentelė'!O71</f>
        <v>–</v>
      </c>
      <c r="L81" s="45">
        <f>'Bendra lentelė'!P71</f>
        <v>0</v>
      </c>
      <c r="M81" s="45">
        <f>'Bendra lentelė'!Q71</f>
        <v>0</v>
      </c>
      <c r="N81" s="45" t="str">
        <f>'Bendra lentelė'!R71</f>
        <v>2020</v>
      </c>
      <c r="O81" s="45" t="str">
        <f>'Bendra lentelė'!S71</f>
        <v>2023</v>
      </c>
      <c r="P81" s="47">
        <f>'Bendra lentelė'!T71</f>
        <v>8235295</v>
      </c>
      <c r="Q81" s="47">
        <f>'Bendra lentelė'!U71</f>
        <v>5000000</v>
      </c>
      <c r="R81" s="47">
        <f>'Bendra lentelė'!V71</f>
        <v>441176</v>
      </c>
      <c r="S81" s="47">
        <f>'Bendra lentelė'!W71</f>
        <v>2794119</v>
      </c>
    </row>
    <row r="82" spans="1:70" s="28" customFormat="1" ht="45" customHeight="1" x14ac:dyDescent="0.25">
      <c r="A82" s="96"/>
      <c r="B82" s="83" t="s">
        <v>73</v>
      </c>
      <c r="C82" s="83" t="s">
        <v>62</v>
      </c>
      <c r="D82" s="83" t="s">
        <v>316</v>
      </c>
      <c r="E82" s="45"/>
      <c r="F82" s="45"/>
      <c r="G82" s="45"/>
      <c r="H82" s="45"/>
      <c r="I82" s="45"/>
      <c r="J82" s="45"/>
      <c r="K82" s="45"/>
      <c r="L82" s="45"/>
      <c r="M82" s="45"/>
      <c r="N82" s="45"/>
      <c r="O82" s="45"/>
      <c r="P82" s="47"/>
      <c r="Q82" s="47"/>
      <c r="R82" s="47"/>
      <c r="S82" s="4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row>
    <row r="83" spans="1:70" ht="60" customHeight="1" x14ac:dyDescent="0.25">
      <c r="A83" s="41"/>
      <c r="B83" s="45" t="str">
        <f>'Bendra lentelė'!F72</f>
        <v>1.1.3.2.1</v>
      </c>
      <c r="C83" s="45" t="str">
        <f>'Bendra lentelė'!G72</f>
        <v>R109908-290000-1186</v>
      </c>
      <c r="D83" s="45" t="str">
        <f>'Bendra lentelė'!H72</f>
        <v>Nemenčinės miesto viešųjų erdvių sutvarkymas: pagrindinės miesto aikštės, šaligatvių ir turgavietės</v>
      </c>
      <c r="E83" s="45" t="str">
        <f>'Bendra lentelė'!I72</f>
        <v>Vilniaus rajono savivaldybės administracija</v>
      </c>
      <c r="F83" s="45" t="str">
        <f>'Bendra lentelė'!J72</f>
        <v>VRM</v>
      </c>
      <c r="G83" s="45" t="str">
        <f>'Bendra lentelė'!K72</f>
        <v>Vilniaus r. sav.</v>
      </c>
      <c r="H83" s="45" t="str">
        <f>'Bendra lentelė'!L72</f>
        <v>08.2.1-CPVA-R-908</v>
      </c>
      <c r="I83" s="45" t="str">
        <f>'Bendra lentelė'!M72</f>
        <v>R</v>
      </c>
      <c r="J83" s="45" t="str">
        <f>'Bendra lentelė'!N72</f>
        <v>ITI</v>
      </c>
      <c r="K83" s="45" t="str">
        <f>'Bendra lentelė'!O72</f>
        <v>–</v>
      </c>
      <c r="L83" s="45">
        <f>'Bendra lentelė'!P72</f>
        <v>0</v>
      </c>
      <c r="M83" s="45">
        <f>'Bendra lentelė'!Q72</f>
        <v>0</v>
      </c>
      <c r="N83" s="45">
        <f>'Bendra lentelė'!R72</f>
        <v>2020</v>
      </c>
      <c r="O83" s="45">
        <f>'Bendra lentelė'!S72</f>
        <v>2021</v>
      </c>
      <c r="P83" s="47">
        <f>'Bendra lentelė'!T72</f>
        <v>1268386.03</v>
      </c>
      <c r="Q83" s="47">
        <f>'Bendra lentelė'!U72</f>
        <v>914413.46</v>
      </c>
      <c r="R83" s="47">
        <f>'Bendra lentelė'!V72</f>
        <v>80683.539999999994</v>
      </c>
      <c r="S83" s="47">
        <f>'Bendra lentelė'!W72</f>
        <v>273289.03000000003</v>
      </c>
    </row>
    <row r="84" spans="1:70" ht="70.5" customHeight="1" x14ac:dyDescent="0.25">
      <c r="A84" s="41"/>
      <c r="B84" s="45" t="str">
        <f>'Bendra lentelė'!F73</f>
        <v>1.1.3.2.2</v>
      </c>
      <c r="C84" s="45" t="str">
        <f>'Bendra lentelė'!G73</f>
        <v>R109908-290000-1187</v>
      </c>
      <c r="D84" s="45" t="str">
        <f>'Bendra lentelė'!H73</f>
        <v>Kompleksiškas Nemenčinės miesto sutvarkymas pritaikant bendruomenės poreikiams: sporto aikštyno, pėsčiųjų-dviračių takų ir viešųjų erdvių įrengimas</v>
      </c>
      <c r="E84" s="45" t="str">
        <f>'Bendra lentelė'!I73</f>
        <v>Vilniaus rajono savivaldybės administracija</v>
      </c>
      <c r="F84" s="45" t="str">
        <f>'Bendra lentelė'!J73</f>
        <v>VRM</v>
      </c>
      <c r="G84" s="45" t="str">
        <f>'Bendra lentelė'!K73</f>
        <v>Vilniaus r. sav.</v>
      </c>
      <c r="H84" s="45" t="str">
        <f>'Bendra lentelė'!L73</f>
        <v>08.2.1-CPVA-R-908</v>
      </c>
      <c r="I84" s="45" t="str">
        <f>'Bendra lentelė'!M73</f>
        <v>R</v>
      </c>
      <c r="J84" s="45" t="str">
        <f>'Bendra lentelė'!N73</f>
        <v>ITI</v>
      </c>
      <c r="K84" s="45" t="str">
        <f>'Bendra lentelė'!O73</f>
        <v>–</v>
      </c>
      <c r="L84" s="45">
        <f>'Bendra lentelė'!P73</f>
        <v>0</v>
      </c>
      <c r="M84" s="45">
        <f>'Bendra lentelė'!Q73</f>
        <v>0</v>
      </c>
      <c r="N84" s="45" t="str">
        <f>'Bendra lentelė'!R73</f>
        <v>2017</v>
      </c>
      <c r="O84" s="45">
        <f>'Bendra lentelė'!S73</f>
        <v>2020</v>
      </c>
      <c r="P84" s="47">
        <f>'Bendra lentelė'!T73</f>
        <v>1497442.24</v>
      </c>
      <c r="Q84" s="47">
        <f>'Bendra lentelė'!U73</f>
        <v>1008475.38</v>
      </c>
      <c r="R84" s="47">
        <f>'Bendra lentelė'!V73</f>
        <v>88983.12</v>
      </c>
      <c r="S84" s="47">
        <f>'Bendra lentelė'!W73</f>
        <v>399983.74</v>
      </c>
    </row>
    <row r="85" spans="1:70" ht="45" customHeight="1" x14ac:dyDescent="0.25">
      <c r="A85" s="41"/>
      <c r="B85" s="45" t="str">
        <f>'Bendra lentelė'!F74</f>
        <v>1.1.3.2.3</v>
      </c>
      <c r="C85" s="45" t="str">
        <f>'Bendra lentelė'!G74</f>
        <v>R109908-340000-1188</v>
      </c>
      <c r="D85" s="45" t="str">
        <f>'Bendra lentelė'!H74</f>
        <v>Eišiškių Stanislovo Rapolionio gimnazijos  Vilties  skyriaus pastato pritaikymas bendruomenės poreikiams</v>
      </c>
      <c r="E85" s="45" t="str">
        <f>'Bendra lentelė'!I74</f>
        <v>Šalčininkų rajono savivaldybės administracija</v>
      </c>
      <c r="F85" s="45" t="str">
        <f>'Bendra lentelė'!J74</f>
        <v>VRM</v>
      </c>
      <c r="G85" s="45" t="str">
        <f>'Bendra lentelė'!K74</f>
        <v>Šalčininkų r. sav.</v>
      </c>
      <c r="H85" s="45" t="str">
        <f>'Bendra lentelė'!L74</f>
        <v>08.2.1-CPVA-R-908</v>
      </c>
      <c r="I85" s="45" t="str">
        <f>'Bendra lentelė'!M74</f>
        <v>R</v>
      </c>
      <c r="J85" s="45" t="str">
        <f>'Bendra lentelė'!N74</f>
        <v>ITI</v>
      </c>
      <c r="K85" s="45" t="str">
        <f>'Bendra lentelė'!O74</f>
        <v>–</v>
      </c>
      <c r="L85" s="45">
        <f>'Bendra lentelė'!P74</f>
        <v>0</v>
      </c>
      <c r="M85" s="45">
        <f>'Bendra lentelė'!Q74</f>
        <v>0</v>
      </c>
      <c r="N85" s="45">
        <f>'Bendra lentelė'!R74</f>
        <v>2017</v>
      </c>
      <c r="O85" s="45">
        <f>'Bendra lentelė'!S74</f>
        <v>2020</v>
      </c>
      <c r="P85" s="47">
        <f>'Bendra lentelė'!T74</f>
        <v>1645715.4</v>
      </c>
      <c r="Q85" s="47">
        <f>'Bendra lentelė'!U74</f>
        <v>1223289</v>
      </c>
      <c r="R85" s="47">
        <f>'Bendra lentelė'!V74</f>
        <v>107937.3</v>
      </c>
      <c r="S85" s="47">
        <f>'Bendra lentelė'!W74</f>
        <v>314489.09999999998</v>
      </c>
    </row>
    <row r="86" spans="1:70" ht="45" customHeight="1" x14ac:dyDescent="0.25">
      <c r="A86" s="41"/>
      <c r="B86" s="45" t="str">
        <f>'Bendra lentelė'!F75</f>
        <v>1.1.3.2.4</v>
      </c>
      <c r="C86" s="45" t="str">
        <f>'Bendra lentelė'!G75</f>
        <v>R109908-290000-1189</v>
      </c>
      <c r="D86" s="45" t="str">
        <f>'Bendra lentelė'!H75</f>
        <v>Baltosios Vokės daugiabučių gyvenamųjų namų kvartalo viešosios infrastruktūros sutvarkymas</v>
      </c>
      <c r="E86" s="45" t="str">
        <f>'Bendra lentelė'!I75</f>
        <v>Šalčininkų rajono savivaldybės administracija</v>
      </c>
      <c r="F86" s="45" t="str">
        <f>'Bendra lentelė'!J75</f>
        <v>VRM</v>
      </c>
      <c r="G86" s="45" t="str">
        <f>'Bendra lentelė'!K75</f>
        <v>Šalčininkų r. sav.</v>
      </c>
      <c r="H86" s="45" t="str">
        <f>'Bendra lentelė'!L75</f>
        <v>08.2.1-CPVA-R-908</v>
      </c>
      <c r="I86" s="45" t="str">
        <f>'Bendra lentelė'!M75</f>
        <v>R</v>
      </c>
      <c r="J86" s="45" t="str">
        <f>'Bendra lentelė'!N75</f>
        <v>ITI</v>
      </c>
      <c r="K86" s="45" t="str">
        <f>'Bendra lentelė'!O75</f>
        <v>–</v>
      </c>
      <c r="L86" s="45">
        <f>'Bendra lentelė'!P75</f>
        <v>0</v>
      </c>
      <c r="M86" s="45">
        <f>'Bendra lentelė'!Q75</f>
        <v>0</v>
      </c>
      <c r="N86" s="45">
        <f>'Bendra lentelė'!R75</f>
        <v>2017</v>
      </c>
      <c r="O86" s="45">
        <f>'Bendra lentelė'!S75</f>
        <v>2019</v>
      </c>
      <c r="P86" s="47">
        <f>'Bendra lentelė'!T75</f>
        <v>640718.56000000006</v>
      </c>
      <c r="Q86" s="47">
        <f>'Bendra lentelė'!U75</f>
        <v>532763.43000000005</v>
      </c>
      <c r="R86" s="47">
        <f>'Bendra lentelė'!V75</f>
        <v>62678.05</v>
      </c>
      <c r="S86" s="47">
        <f>'Bendra lentelė'!W75</f>
        <v>45277.08</v>
      </c>
    </row>
    <row r="87" spans="1:70" ht="45" customHeight="1" x14ac:dyDescent="0.25">
      <c r="A87" s="41"/>
      <c r="B87" s="45" t="str">
        <f>'Bendra lentelė'!F76</f>
        <v>1.1.3.2.5</v>
      </c>
      <c r="C87" s="45" t="str">
        <f>'Bendra lentelė'!G76</f>
        <v>R109908-293400-1190</v>
      </c>
      <c r="D87" s="45" t="str">
        <f>'Bendra lentelė'!H76</f>
        <v>Vievio miesto kompleksinė plėtra</v>
      </c>
      <c r="E87" s="45" t="str">
        <f>'Bendra lentelė'!I76</f>
        <v>Elektrėnų savivaldybės administracija</v>
      </c>
      <c r="F87" s="45" t="str">
        <f>'Bendra lentelė'!J76</f>
        <v>VRM</v>
      </c>
      <c r="G87" s="45" t="str">
        <f>'Bendra lentelė'!K76</f>
        <v>Elektrėnų sav.</v>
      </c>
      <c r="H87" s="45" t="str">
        <f>'Bendra lentelė'!L76</f>
        <v>08.2.1-CPVA-R-908</v>
      </c>
      <c r="I87" s="45" t="str">
        <f>'Bendra lentelė'!M76</f>
        <v>R</v>
      </c>
      <c r="J87" s="45" t="str">
        <f>'Bendra lentelė'!N76</f>
        <v>ITI</v>
      </c>
      <c r="K87" s="45" t="str">
        <f>'Bendra lentelė'!O76</f>
        <v>–</v>
      </c>
      <c r="L87" s="45">
        <f>'Bendra lentelė'!P76</f>
        <v>0</v>
      </c>
      <c r="M87" s="45">
        <f>'Bendra lentelė'!Q76</f>
        <v>0</v>
      </c>
      <c r="N87" s="45">
        <f>'Bendra lentelė'!R76</f>
        <v>2017</v>
      </c>
      <c r="O87" s="45">
        <f>'Bendra lentelė'!S76</f>
        <v>2019</v>
      </c>
      <c r="P87" s="47">
        <f>'Bendra lentelė'!T76</f>
        <v>777278.3</v>
      </c>
      <c r="Q87" s="47">
        <f>'Bendra lentelė'!U76</f>
        <v>660687.89</v>
      </c>
      <c r="R87" s="47">
        <f>'Bendra lentelė'!V76</f>
        <v>77726.490000000005</v>
      </c>
      <c r="S87" s="47">
        <f>'Bendra lentelė'!W76</f>
        <v>38863.919999999998</v>
      </c>
    </row>
    <row r="88" spans="1:70" ht="58.5" customHeight="1" x14ac:dyDescent="0.25">
      <c r="A88" s="41"/>
      <c r="B88" s="45" t="str">
        <f>'Bendra lentelė'!F77</f>
        <v>1.1.3.2.6</v>
      </c>
      <c r="C88" s="45" t="str">
        <f>'Bendra lentelė'!G77</f>
        <v>R109908-290000-1191</v>
      </c>
      <c r="D88" s="45" t="str">
        <f>'Bendra lentelė'!H77</f>
        <v>Kompleksiškas Maišiagalos miestelio viešųjų erdvių -prekyvietės, skvero, sporto aikštyno bei šaligatvių sutvarkymas</v>
      </c>
      <c r="E88" s="45" t="str">
        <f>'Bendra lentelė'!I77</f>
        <v>Vilniaus rajono savivaldybės administracija</v>
      </c>
      <c r="F88" s="45" t="str">
        <f>'Bendra lentelė'!J77</f>
        <v>VRM</v>
      </c>
      <c r="G88" s="45" t="str">
        <f>'Bendra lentelė'!K77</f>
        <v>Vilniaus r. sav.</v>
      </c>
      <c r="H88" s="45" t="str">
        <f>'Bendra lentelė'!L77</f>
        <v>08.2.1-CPVA-R-908</v>
      </c>
      <c r="I88" s="45" t="str">
        <f>'Bendra lentelė'!M77</f>
        <v>R</v>
      </c>
      <c r="J88" s="45" t="str">
        <f>'Bendra lentelė'!N77</f>
        <v>ITI</v>
      </c>
      <c r="K88" s="45" t="str">
        <f>'Bendra lentelė'!O77</f>
        <v>–</v>
      </c>
      <c r="L88" s="45">
        <f>'Bendra lentelė'!P77</f>
        <v>0</v>
      </c>
      <c r="M88" s="45">
        <f>'Bendra lentelė'!Q77</f>
        <v>0</v>
      </c>
      <c r="N88" s="45">
        <f>'Bendra lentelė'!R77</f>
        <v>2018</v>
      </c>
      <c r="O88" s="45">
        <f>'Bendra lentelė'!S77</f>
        <v>2020</v>
      </c>
      <c r="P88" s="47">
        <f>'Bendra lentelė'!T77</f>
        <v>1318403.5</v>
      </c>
      <c r="Q88" s="47">
        <f>'Bendra lentelė'!U77</f>
        <v>825000</v>
      </c>
      <c r="R88" s="47">
        <f>'Bendra lentelė'!V77</f>
        <v>72794.11</v>
      </c>
      <c r="S88" s="47">
        <f>'Bendra lentelė'!W77</f>
        <v>420609.39</v>
      </c>
    </row>
    <row r="89" spans="1:70" ht="71.25" customHeight="1" x14ac:dyDescent="0.25">
      <c r="A89" s="41"/>
      <c r="B89" s="45" t="str">
        <f>'Bendra lentelė'!F78</f>
        <v>1.1.3.2.7</v>
      </c>
      <c r="C89" s="45" t="str">
        <f>'Bendra lentelė'!G78</f>
        <v>R109904-300000-1192</v>
      </c>
      <c r="D89" s="45" t="str">
        <f>'Bendra lentelė'!H78</f>
        <v>Viešųjų erdvių tvarkymas Pietinėje tikslinėje teritorijoje prie rekonstruojamų Aukštaičių, Paupio ir Drujos gatvių</v>
      </c>
      <c r="E89" s="45" t="str">
        <f>'Bendra lentelė'!I78</f>
        <v>Vilniaus miesto savivaldybės administracija</v>
      </c>
      <c r="F89" s="45" t="str">
        <f>'Bendra lentelė'!J78</f>
        <v>VRM</v>
      </c>
      <c r="G89" s="45" t="str">
        <f>'Bendra lentelė'!K78</f>
        <v>Vilniaus m. sav.</v>
      </c>
      <c r="H89" s="45" t="str">
        <f>'Bendra lentelė'!L78</f>
        <v>07.1.1-CPVA-R-904</v>
      </c>
      <c r="I89" s="45" t="str">
        <f>'Bendra lentelė'!M78</f>
        <v>R</v>
      </c>
      <c r="J89" s="45" t="str">
        <f>'Bendra lentelė'!N78</f>
        <v>ITI</v>
      </c>
      <c r="K89" s="45" t="str">
        <f>'Bendra lentelė'!O78</f>
        <v>–</v>
      </c>
      <c r="L89" s="45">
        <f>'Bendra lentelė'!P78</f>
        <v>0</v>
      </c>
      <c r="M89" s="45">
        <f>'Bendra lentelė'!Q78</f>
        <v>0</v>
      </c>
      <c r="N89" s="45">
        <f>'Bendra lentelė'!R78</f>
        <v>2017</v>
      </c>
      <c r="O89" s="45">
        <f>'Bendra lentelė'!S78</f>
        <v>2019</v>
      </c>
      <c r="P89" s="47">
        <f>'Bendra lentelė'!T78</f>
        <v>2021804.19</v>
      </c>
      <c r="Q89" s="47">
        <f>'Bendra lentelė'!U78</f>
        <v>1718533.55</v>
      </c>
      <c r="R89" s="47">
        <f>'Bendra lentelė'!V78</f>
        <v>151635.32</v>
      </c>
      <c r="S89" s="47">
        <f>'Bendra lentelė'!W78</f>
        <v>151635.32</v>
      </c>
    </row>
    <row r="90" spans="1:70" ht="45" customHeight="1" x14ac:dyDescent="0.25">
      <c r="A90" s="41"/>
      <c r="B90" s="45" t="str">
        <f>'Bendra lentelė'!F79</f>
        <v>1.1.3.2.8</v>
      </c>
      <c r="C90" s="45" t="str">
        <f>'Bendra lentelė'!G79</f>
        <v>R109904-280000-1193</v>
      </c>
      <c r="D90" s="45" t="str">
        <f>'Bendra lentelė'!H79</f>
        <v>Misionierių sodų atkūrimas</v>
      </c>
      <c r="E90" s="45" t="str">
        <f>'Bendra lentelė'!I79</f>
        <v>Vilniaus miesto savivaldybės administracija</v>
      </c>
      <c r="F90" s="45" t="str">
        <f>'Bendra lentelė'!J79</f>
        <v>VRM</v>
      </c>
      <c r="G90" s="45" t="str">
        <f>'Bendra lentelė'!K79</f>
        <v>Vilniaus m. sav.</v>
      </c>
      <c r="H90" s="45" t="str">
        <f>'Bendra lentelė'!L79</f>
        <v>07.1.1-CPVA-R-904</v>
      </c>
      <c r="I90" s="45" t="str">
        <f>'Bendra lentelė'!M79</f>
        <v>R</v>
      </c>
      <c r="J90" s="45" t="str">
        <f>'Bendra lentelė'!N79</f>
        <v>ITI</v>
      </c>
      <c r="K90" s="45" t="str">
        <f>'Bendra lentelė'!O79</f>
        <v>–</v>
      </c>
      <c r="L90" s="45">
        <f>'Bendra lentelė'!P79</f>
        <v>0</v>
      </c>
      <c r="M90" s="45">
        <f>'Bendra lentelė'!Q79</f>
        <v>0</v>
      </c>
      <c r="N90" s="45">
        <f>'Bendra lentelė'!R79</f>
        <v>2016</v>
      </c>
      <c r="O90" s="45">
        <f>'Bendra lentelė'!S79</f>
        <v>2020</v>
      </c>
      <c r="P90" s="47">
        <f>'Bendra lentelė'!T79</f>
        <v>3744973.66</v>
      </c>
      <c r="Q90" s="47">
        <f>'Bendra lentelė'!U79</f>
        <v>3183227.6</v>
      </c>
      <c r="R90" s="47">
        <f>'Bendra lentelė'!V79</f>
        <v>280873.03000000003</v>
      </c>
      <c r="S90" s="47">
        <f>'Bendra lentelė'!W79</f>
        <v>280873.03000000003</v>
      </c>
    </row>
    <row r="91" spans="1:70" ht="45" customHeight="1" x14ac:dyDescent="0.25">
      <c r="A91" s="41"/>
      <c r="B91" s="45" t="str">
        <f>'Bendra lentelė'!F80</f>
        <v>1.1.3.2.9</v>
      </c>
      <c r="C91" s="45" t="str">
        <f>'Bendra lentelė'!G80</f>
        <v>R109904-300000-1194</v>
      </c>
      <c r="D91" s="45" t="str">
        <f>'Bendra lentelė'!H80</f>
        <v>Viešosios erdvės tvarkymas Pietinėje tikslinėje teritorijoje prie Vingrių gatvės</v>
      </c>
      <c r="E91" s="45" t="str">
        <f>'Bendra lentelė'!I80</f>
        <v>Vilniaus miesto savivaldybės administracija</v>
      </c>
      <c r="F91" s="45" t="str">
        <f>'Bendra lentelė'!J80</f>
        <v>VRM</v>
      </c>
      <c r="G91" s="45" t="str">
        <f>'Bendra lentelė'!K80</f>
        <v>Vilniaus m. sav.</v>
      </c>
      <c r="H91" s="45" t="str">
        <f>'Bendra lentelė'!L80</f>
        <v>07.1.1-CPVA-R-904</v>
      </c>
      <c r="I91" s="45" t="str">
        <f>'Bendra lentelė'!M80</f>
        <v>R</v>
      </c>
      <c r="J91" s="45" t="str">
        <f>'Bendra lentelė'!N80</f>
        <v>ITI</v>
      </c>
      <c r="K91" s="45" t="str">
        <f>'Bendra lentelė'!O80</f>
        <v>–</v>
      </c>
      <c r="L91" s="45">
        <f>'Bendra lentelė'!P80</f>
        <v>0</v>
      </c>
      <c r="M91" s="45">
        <f>'Bendra lentelė'!Q80</f>
        <v>0</v>
      </c>
      <c r="N91" s="45" t="str">
        <f>'Bendra lentelė'!R80</f>
        <v>2019</v>
      </c>
      <c r="O91" s="45" t="str">
        <f>'Bendra lentelė'!S80</f>
        <v>2022</v>
      </c>
      <c r="P91" s="47">
        <f>'Bendra lentelė'!T80</f>
        <v>1626348</v>
      </c>
      <c r="Q91" s="47">
        <f>'Bendra lentelė'!U80</f>
        <v>1382396</v>
      </c>
      <c r="R91" s="47">
        <f>'Bendra lentelė'!V80</f>
        <v>121976</v>
      </c>
      <c r="S91" s="47">
        <f>'Bendra lentelė'!W80</f>
        <v>121976</v>
      </c>
    </row>
    <row r="92" spans="1:70" ht="45" customHeight="1" x14ac:dyDescent="0.25">
      <c r="A92" s="41"/>
      <c r="B92" s="45" t="str">
        <f>'Bendra lentelė'!F81</f>
        <v>1.1.3.2.10</v>
      </c>
      <c r="C92" s="45" t="str">
        <f>'Bendra lentelė'!G81</f>
        <v>KT109908-500000-1195</v>
      </c>
      <c r="D92" s="45" t="str">
        <f>'Bendra lentelė'!H81</f>
        <v>Biatlono šaudyklos statyba Nemenčinės mieste</v>
      </c>
      <c r="E92" s="45" t="str">
        <f>'Bendra lentelė'!I81</f>
        <v>Vilniaus rajono savivaldybės administracija</v>
      </c>
      <c r="F92" s="45" t="str">
        <f>'Bendra lentelė'!J81</f>
        <v>–</v>
      </c>
      <c r="G92" s="45" t="str">
        <f>'Bendra lentelė'!K81</f>
        <v>Vilniaus r. sav.</v>
      </c>
      <c r="H92" s="45" t="str">
        <f>'Bendra lentelė'!L81</f>
        <v>07.1.50-CPVA-KT-908</v>
      </c>
      <c r="I92" s="45" t="str">
        <f>'Bendra lentelė'!M81</f>
        <v>KT</v>
      </c>
      <c r="J92" s="45" t="str">
        <f>'Bendra lentelė'!N81</f>
        <v>ITI</v>
      </c>
      <c r="K92" s="45" t="str">
        <f>'Bendra lentelė'!O81</f>
        <v>–</v>
      </c>
      <c r="L92" s="45">
        <f>'Bendra lentelė'!P81</f>
        <v>0</v>
      </c>
      <c r="M92" s="45">
        <f>'Bendra lentelė'!Q81</f>
        <v>0</v>
      </c>
      <c r="N92" s="45">
        <f>'Bendra lentelė'!R81</f>
        <v>2016</v>
      </c>
      <c r="O92" s="45">
        <f>'Bendra lentelė'!S81</f>
        <v>2018</v>
      </c>
      <c r="P92" s="47">
        <f>'Bendra lentelė'!T81</f>
        <v>317170</v>
      </c>
      <c r="Q92" s="47" t="str">
        <f>'Bendra lentelė'!U81</f>
        <v>–</v>
      </c>
      <c r="R92" s="47" t="str">
        <f>'Bendra lentelė'!V81</f>
        <v/>
      </c>
      <c r="S92" s="47">
        <f>'Bendra lentelė'!W81</f>
        <v>317170</v>
      </c>
    </row>
    <row r="93" spans="1:70" ht="45" customHeight="1" x14ac:dyDescent="0.25">
      <c r="A93" s="41"/>
      <c r="B93" s="45" t="str">
        <f>'Bendra lentelė'!F82</f>
        <v>1.1.3.2.11</v>
      </c>
      <c r="C93" s="45" t="str">
        <f>'Bendra lentelė'!G82</f>
        <v>R109905-290000-1196</v>
      </c>
      <c r="D93" s="45" t="str">
        <f>'Bendra lentelė'!H82</f>
        <v>Kompleksinis teritorijos prie Širvintų tvenkinio sutvarkymas</v>
      </c>
      <c r="E93" s="45" t="str">
        <f>'Bendra lentelė'!I82</f>
        <v>Širvintų rajono savivaldybė</v>
      </c>
      <c r="F93" s="45" t="str">
        <f>'Bendra lentelė'!J82</f>
        <v>VRM</v>
      </c>
      <c r="G93" s="45" t="str">
        <f>'Bendra lentelė'!K82</f>
        <v>Širvintų r. sav.</v>
      </c>
      <c r="H93" s="45" t="str">
        <f>'Bendra lentelė'!L82</f>
        <v>07.1.1-CPVA-R-905</v>
      </c>
      <c r="I93" s="45" t="str">
        <f>'Bendra lentelė'!M82</f>
        <v>R</v>
      </c>
      <c r="J93" s="45" t="str">
        <f>'Bendra lentelė'!N82</f>
        <v>ITI</v>
      </c>
      <c r="K93" s="45" t="str">
        <f>'Bendra lentelė'!O82</f>
        <v>–</v>
      </c>
      <c r="L93" s="45">
        <f>'Bendra lentelė'!P82</f>
        <v>0</v>
      </c>
      <c r="M93" s="45">
        <f>'Bendra lentelė'!Q82</f>
        <v>0</v>
      </c>
      <c r="N93" s="45">
        <f>'Bendra lentelė'!R82</f>
        <v>2017</v>
      </c>
      <c r="O93" s="45" t="str">
        <f>'Bendra lentelė'!S82</f>
        <v>2020</v>
      </c>
      <c r="P93" s="47">
        <f>'Bendra lentelė'!T82</f>
        <v>2051965.46</v>
      </c>
      <c r="Q93" s="47">
        <f>'Bendra lentelė'!U82</f>
        <v>1687369.17</v>
      </c>
      <c r="R93" s="47">
        <f>'Bendra lentelė'!V82</f>
        <v>148885.51999999999</v>
      </c>
      <c r="S93" s="47">
        <f>'Bendra lentelė'!W82</f>
        <v>215710.77</v>
      </c>
    </row>
    <row r="94" spans="1:70" ht="85.5" customHeight="1" x14ac:dyDescent="0.25">
      <c r="A94" s="41"/>
      <c r="B94" s="45" t="str">
        <f>'Bendra lentelė'!F83</f>
        <v>1.1.3.2.13</v>
      </c>
      <c r="C94" s="45" t="str">
        <f>'Bendra lentelė'!G83</f>
        <v>R109905-290000-1197</v>
      </c>
      <c r="D94" s="45" t="str">
        <f>'Bendra lentelė'!H83</f>
        <v>Daugiafunkcių aikštelių prie Lentvario Motiejaus Šimelionio, Lentvario m. Versmės ir Henriko Senkevičiaus gimnazijų įrengimas</v>
      </c>
      <c r="E94" s="45" t="str">
        <f>'Bendra lentelė'!I83</f>
        <v>Trakų rajono savivaldybės administracija</v>
      </c>
      <c r="F94" s="45" t="str">
        <f>'Bendra lentelė'!J83</f>
        <v>VRM</v>
      </c>
      <c r="G94" s="45" t="str">
        <f>'Bendra lentelė'!K83</f>
        <v>Trakų r. sav.</v>
      </c>
      <c r="H94" s="45" t="str">
        <f>'Bendra lentelė'!L83</f>
        <v>07.1.1-CPVA-R-905</v>
      </c>
      <c r="I94" s="45" t="str">
        <f>'Bendra lentelė'!M83</f>
        <v>R</v>
      </c>
      <c r="J94" s="45" t="str">
        <f>'Bendra lentelė'!N83</f>
        <v>ITI</v>
      </c>
      <c r="K94" s="45" t="str">
        <f>'Bendra lentelė'!O83</f>
        <v>–</v>
      </c>
      <c r="L94" s="45">
        <f>'Bendra lentelė'!P83</f>
        <v>0</v>
      </c>
      <c r="M94" s="45">
        <f>'Bendra lentelė'!Q83</f>
        <v>0</v>
      </c>
      <c r="N94" s="45">
        <f>'Bendra lentelė'!R83</f>
        <v>2017</v>
      </c>
      <c r="O94" s="45">
        <f>'Bendra lentelė'!S83</f>
        <v>2018</v>
      </c>
      <c r="P94" s="47">
        <f>'Bendra lentelė'!T83</f>
        <v>736512.05</v>
      </c>
      <c r="Q94" s="47">
        <f>'Bendra lentelė'!U83</f>
        <v>626035.23</v>
      </c>
      <c r="R94" s="47">
        <f>'Bendra lentelė'!V83</f>
        <v>55238.41</v>
      </c>
      <c r="S94" s="47">
        <f>'Bendra lentelė'!W83</f>
        <v>55238.41</v>
      </c>
    </row>
    <row r="95" spans="1:70" ht="45" customHeight="1" x14ac:dyDescent="0.25">
      <c r="A95" s="41"/>
      <c r="B95" s="45" t="str">
        <f>'Bendra lentelė'!F84</f>
        <v>1.1.3.2.14</v>
      </c>
      <c r="C95" s="45" t="str">
        <f>'Bendra lentelė'!G84</f>
        <v>R109905-290000-1198</v>
      </c>
      <c r="D95" s="45" t="str">
        <f>'Bendra lentelė'!H84</f>
        <v>Širvintų miesto daugiabučių namų kiemų sutvarkymas</v>
      </c>
      <c r="E95" s="45" t="str">
        <f>'Bendra lentelė'!I84</f>
        <v>Širvintų rajono savivaldybė</v>
      </c>
      <c r="F95" s="45" t="str">
        <f>'Bendra lentelė'!J84</f>
        <v>VRM</v>
      </c>
      <c r="G95" s="45" t="str">
        <f>'Bendra lentelė'!K84</f>
        <v>Širvintų r. sav.</v>
      </c>
      <c r="H95" s="45" t="str">
        <f>'Bendra lentelė'!L84</f>
        <v>07.1.1-CPVA-R-905</v>
      </c>
      <c r="I95" s="45" t="str">
        <f>'Bendra lentelė'!M84</f>
        <v>R</v>
      </c>
      <c r="J95" s="45" t="str">
        <f>'Bendra lentelė'!N84</f>
        <v>ITI</v>
      </c>
      <c r="K95" s="45" t="str">
        <f>'Bendra lentelė'!O84</f>
        <v>–</v>
      </c>
      <c r="L95" s="45">
        <f>'Bendra lentelė'!P84</f>
        <v>0</v>
      </c>
      <c r="M95" s="45">
        <f>'Bendra lentelė'!Q84</f>
        <v>0</v>
      </c>
      <c r="N95" s="45">
        <f>'Bendra lentelė'!R84</f>
        <v>2018</v>
      </c>
      <c r="O95" s="45" t="str">
        <f>'Bendra lentelė'!S84</f>
        <v>2019</v>
      </c>
      <c r="P95" s="47">
        <f>'Bendra lentelė'!T84</f>
        <v>93037.72</v>
      </c>
      <c r="Q95" s="47">
        <f>'Bendra lentelė'!U84</f>
        <v>79082.06</v>
      </c>
      <c r="R95" s="47">
        <f>'Bendra lentelė'!V84</f>
        <v>9303.77</v>
      </c>
      <c r="S95" s="47">
        <f>'Bendra lentelė'!W84</f>
        <v>4651.8900000000003</v>
      </c>
    </row>
    <row r="96" spans="1:70" ht="126" customHeight="1" x14ac:dyDescent="0.25">
      <c r="A96" s="41"/>
      <c r="B96" s="45" t="str">
        <f>'Bendra lentelė'!F85</f>
        <v>1.1.3.2.15</v>
      </c>
      <c r="C96" s="45" t="str">
        <f>'Bendra lentelė'!G85</f>
        <v>R109905-293400-1199</v>
      </c>
      <c r="D96" s="45" t="str">
        <f>'Bendra lentelė'!H85</f>
        <v>Centrinės Elektrėnų miesto dalies ir jos prieigų (įvažiavimo į miestą žiedinė sankryža, apleistos teritorijos šalia Rungos 18 A) sutvarkymas, pritaikant infrastruktūrą aktyvaus poilsio, fizinio tobulėjimo ir pramogų veiklai, didinant lankytojų srautus</v>
      </c>
      <c r="E96" s="45" t="str">
        <f>'Bendra lentelė'!I85</f>
        <v>Elektrėnų savivaldybės administracija</v>
      </c>
      <c r="F96" s="45" t="str">
        <f>'Bendra lentelė'!J85</f>
        <v>VRM</v>
      </c>
      <c r="G96" s="45" t="str">
        <f>'Bendra lentelė'!K85</f>
        <v>Elektrėnų sav.</v>
      </c>
      <c r="H96" s="45" t="str">
        <f>'Bendra lentelė'!L85</f>
        <v>07.1.1-CPVA-R-905</v>
      </c>
      <c r="I96" s="45" t="str">
        <f>'Bendra lentelė'!M85</f>
        <v>R</v>
      </c>
      <c r="J96" s="45" t="str">
        <f>'Bendra lentelė'!N85</f>
        <v>ITI</v>
      </c>
      <c r="K96" s="45" t="str">
        <f>'Bendra lentelė'!O85</f>
        <v>–</v>
      </c>
      <c r="L96" s="45">
        <f>'Bendra lentelė'!P85</f>
        <v>0</v>
      </c>
      <c r="M96" s="45">
        <f>'Bendra lentelė'!Q85</f>
        <v>0</v>
      </c>
      <c r="N96" s="45">
        <f>'Bendra lentelė'!R85</f>
        <v>2017</v>
      </c>
      <c r="O96" s="45">
        <f>'Bendra lentelė'!S85</f>
        <v>2019</v>
      </c>
      <c r="P96" s="47">
        <f>'Bendra lentelė'!T85</f>
        <v>2961343.02</v>
      </c>
      <c r="Q96" s="47">
        <f>'Bendra lentelė'!U85</f>
        <v>2517141.56</v>
      </c>
      <c r="R96" s="47">
        <f>'Bendra lentelė'!V85</f>
        <v>296134.3</v>
      </c>
      <c r="S96" s="47">
        <f>'Bendra lentelė'!W85</f>
        <v>148067.16</v>
      </c>
    </row>
    <row r="97" spans="1:19" ht="45" customHeight="1" x14ac:dyDescent="0.25">
      <c r="A97" s="41"/>
      <c r="B97" s="45" t="str">
        <f>'Bendra lentelė'!F86</f>
        <v>1.1.3.2.16</v>
      </c>
      <c r="C97" s="45" t="str">
        <f>'Bendra lentelė'!G86</f>
        <v>R109905-290000-1200</v>
      </c>
      <c r="D97" s="45" t="str">
        <f>'Bendra lentelė'!H86</f>
        <v>Širvintų miesto centrinės aikštės įrengimas</v>
      </c>
      <c r="E97" s="45" t="str">
        <f>'Bendra lentelė'!I86</f>
        <v>Širvintų rajono savivaldybė</v>
      </c>
      <c r="F97" s="45" t="str">
        <f>'Bendra lentelė'!J86</f>
        <v>VRM</v>
      </c>
      <c r="G97" s="45" t="str">
        <f>'Bendra lentelė'!K86</f>
        <v>Širvintų r. sav.</v>
      </c>
      <c r="H97" s="45" t="str">
        <f>'Bendra lentelė'!L86</f>
        <v>07.1.1-CPVA-R-905</v>
      </c>
      <c r="I97" s="45" t="str">
        <f>'Bendra lentelė'!M86</f>
        <v>R</v>
      </c>
      <c r="J97" s="45" t="str">
        <f>'Bendra lentelė'!N86</f>
        <v>ITI</v>
      </c>
      <c r="K97" s="45" t="str">
        <f>'Bendra lentelė'!O86</f>
        <v>–</v>
      </c>
      <c r="L97" s="45">
        <f>'Bendra lentelė'!P86</f>
        <v>0</v>
      </c>
      <c r="M97" s="45">
        <f>'Bendra lentelė'!Q86</f>
        <v>0</v>
      </c>
      <c r="N97" s="45">
        <f>'Bendra lentelė'!R86</f>
        <v>2019</v>
      </c>
      <c r="O97" s="45">
        <f>'Bendra lentelė'!S86</f>
        <v>2019</v>
      </c>
      <c r="P97" s="47">
        <f>'Bendra lentelė'!T86</f>
        <v>713500.11</v>
      </c>
      <c r="Q97" s="47">
        <f>'Bendra lentelė'!U86</f>
        <v>550000</v>
      </c>
      <c r="R97" s="47">
        <f>'Bendra lentelė'!V86</f>
        <v>48530</v>
      </c>
      <c r="S97" s="47">
        <f>'Bendra lentelė'!W86</f>
        <v>114970.11</v>
      </c>
    </row>
    <row r="98" spans="1:19" ht="59.25" customHeight="1" x14ac:dyDescent="0.25">
      <c r="A98" s="41"/>
      <c r="B98" s="45" t="str">
        <f>'Bendra lentelė'!F87</f>
        <v>1.1.3.2.17</v>
      </c>
      <c r="C98" s="45" t="str">
        <f>'Bendra lentelė'!G87</f>
        <v>R109905-290000-1201</v>
      </c>
      <c r="D98" s="45" t="str">
        <f>'Bendra lentelė'!H87</f>
        <v>Širvintų miesto laisvalaikio ir poilsio zonos įrengimas šalia Lauryno Stuokos - Gucevičiaus gimnazijos</v>
      </c>
      <c r="E98" s="45" t="str">
        <f>'Bendra lentelė'!I87</f>
        <v>Širvintų rajono savivaldybė</v>
      </c>
      <c r="F98" s="45" t="str">
        <f>'Bendra lentelė'!J87</f>
        <v>VRM</v>
      </c>
      <c r="G98" s="45" t="str">
        <f>'Bendra lentelė'!K87</f>
        <v>Širvintų r. sav.</v>
      </c>
      <c r="H98" s="45" t="str">
        <f>'Bendra lentelė'!L87</f>
        <v>07.1.1-CPVA-R-905</v>
      </c>
      <c r="I98" s="45" t="str">
        <f>'Bendra lentelė'!M87</f>
        <v>R</v>
      </c>
      <c r="J98" s="45" t="str">
        <f>'Bendra lentelė'!N87</f>
        <v>ITI</v>
      </c>
      <c r="K98" s="45" t="str">
        <f>'Bendra lentelė'!O87</f>
        <v>–</v>
      </c>
      <c r="L98" s="45">
        <f>'Bendra lentelė'!P87</f>
        <v>0</v>
      </c>
      <c r="M98" s="45">
        <f>'Bendra lentelė'!Q87</f>
        <v>0</v>
      </c>
      <c r="N98" s="45" t="str">
        <f>'Bendra lentelė'!R87</f>
        <v>2017</v>
      </c>
      <c r="O98" s="45">
        <f>'Bendra lentelė'!S87</f>
        <v>2019</v>
      </c>
      <c r="P98" s="47">
        <f>'Bendra lentelė'!T87</f>
        <v>201749.68</v>
      </c>
      <c r="Q98" s="47">
        <f>'Bendra lentelė'!U87</f>
        <v>168617.52</v>
      </c>
      <c r="R98" s="47">
        <f>'Bendra lentelė'!V87</f>
        <v>9918.68</v>
      </c>
      <c r="S98" s="47">
        <f>'Bendra lentelė'!W87</f>
        <v>23213.48</v>
      </c>
    </row>
    <row r="99" spans="1:19" ht="45" customHeight="1" x14ac:dyDescent="0.25">
      <c r="A99" s="41"/>
      <c r="B99" s="45" t="str">
        <f>'Bendra lentelė'!F88</f>
        <v>1.1.3.2.19</v>
      </c>
      <c r="C99" s="45" t="str">
        <f>'Bendra lentelė'!G88</f>
        <v>R103302-440000-1203</v>
      </c>
      <c r="D99" s="45" t="str">
        <f>'Bendra lentelė'!H88</f>
        <v>Abromiškių svirno pritaikymas muziejaus veiklai</v>
      </c>
      <c r="E99" s="45" t="str">
        <f>'Bendra lentelė'!I88</f>
        <v>Elektrėnų savivaldybės administracija</v>
      </c>
      <c r="F99" s="45" t="str">
        <f>'Bendra lentelė'!J88</f>
        <v>KM</v>
      </c>
      <c r="G99" s="45" t="str">
        <f>'Bendra lentelė'!K88</f>
        <v>Elektrėnų sav.</v>
      </c>
      <c r="H99" s="45" t="str">
        <f>'Bendra lentelė'!L88</f>
        <v>05.4.1-CPVA-R-302</v>
      </c>
      <c r="I99" s="45" t="str">
        <f>'Bendra lentelė'!M88</f>
        <v>R</v>
      </c>
      <c r="J99" s="45" t="str">
        <f>'Bendra lentelė'!N88</f>
        <v>ITI</v>
      </c>
      <c r="K99" s="45" t="str">
        <f>'Bendra lentelė'!O88</f>
        <v>–</v>
      </c>
      <c r="L99" s="45">
        <f>'Bendra lentelė'!P88</f>
        <v>0</v>
      </c>
      <c r="M99" s="45">
        <f>'Bendra lentelė'!Q88</f>
        <v>0</v>
      </c>
      <c r="N99" s="45">
        <f>'Bendra lentelė'!R88</f>
        <v>2017</v>
      </c>
      <c r="O99" s="45">
        <f>'Bendra lentelė'!S88</f>
        <v>2019</v>
      </c>
      <c r="P99" s="47">
        <f>'Bendra lentelė'!T88</f>
        <v>128899.68</v>
      </c>
      <c r="Q99" s="47">
        <f>'Bendra lentelė'!U88</f>
        <v>109564.73</v>
      </c>
      <c r="R99" s="47">
        <f>'Bendra lentelė'!V88</f>
        <v>0</v>
      </c>
      <c r="S99" s="47">
        <f>'Bendra lentelė'!W88</f>
        <v>19334.95</v>
      </c>
    </row>
    <row r="100" spans="1:19" ht="45" customHeight="1" x14ac:dyDescent="0.25">
      <c r="A100" s="41"/>
      <c r="B100" s="45" t="str">
        <f>'Bendra lentelė'!F89</f>
        <v>1.1.3.2.20</v>
      </c>
      <c r="C100" s="45" t="str">
        <f>'Bendra lentelė'!G89</f>
        <v>R103302-440000-1204</v>
      </c>
      <c r="D100" s="45" t="str">
        <f>'Bendra lentelė'!H89</f>
        <v>Užugirio (A. Smetonos) dvaro pritaikymas turizmo reikmėms (II etapas)</v>
      </c>
      <c r="E100" s="45" t="str">
        <f>'Bendra lentelė'!I89</f>
        <v>Ukmergės rajono savivaldybės administracija</v>
      </c>
      <c r="F100" s="45" t="str">
        <f>'Bendra lentelė'!J89</f>
        <v>KM</v>
      </c>
      <c r="G100" s="45" t="str">
        <f>'Bendra lentelė'!K89</f>
        <v>Ukmergės r. sav.</v>
      </c>
      <c r="H100" s="45" t="str">
        <f>'Bendra lentelė'!L89</f>
        <v>05.4.1-CPVA-R-302</v>
      </c>
      <c r="I100" s="45" t="str">
        <f>'Bendra lentelė'!M89</f>
        <v>R</v>
      </c>
      <c r="J100" s="45" t="str">
        <f>'Bendra lentelė'!N89</f>
        <v>–</v>
      </c>
      <c r="K100" s="45" t="str">
        <f>'Bendra lentelė'!O89</f>
        <v>–</v>
      </c>
      <c r="L100" s="45">
        <f>'Bendra lentelė'!P89</f>
        <v>0</v>
      </c>
      <c r="M100" s="45">
        <f>'Bendra lentelė'!Q89</f>
        <v>0</v>
      </c>
      <c r="N100" s="45">
        <f>'Bendra lentelė'!R89</f>
        <v>2017</v>
      </c>
      <c r="O100" s="45" t="str">
        <f>'Bendra lentelė'!S89</f>
        <v>2021</v>
      </c>
      <c r="P100" s="47">
        <f>'Bendra lentelė'!T89</f>
        <v>268463.14</v>
      </c>
      <c r="Q100" s="47">
        <f>'Bendra lentelė'!U89</f>
        <v>228193.67</v>
      </c>
      <c r="R100" s="47">
        <f>'Bendra lentelė'!V89</f>
        <v>0</v>
      </c>
      <c r="S100" s="47">
        <f>'Bendra lentelė'!W89</f>
        <v>40269.47</v>
      </c>
    </row>
    <row r="101" spans="1:19" ht="45" customHeight="1" x14ac:dyDescent="0.25">
      <c r="A101" s="41"/>
      <c r="B101" s="45" t="str">
        <f>'Bendra lentelė'!F90</f>
        <v>1.1.3.2.21</v>
      </c>
      <c r="C101" s="45" t="str">
        <f>'Bendra lentelė'!G90</f>
        <v>R103302-440000-1205</v>
      </c>
      <c r="D101" s="45" t="str">
        <f>'Bendra lentelė'!H90</f>
        <v>Šalčininkų rajono kultūros paveldo objekto - Jašiūnų dvaro sodybos - rūmų restauravimas. III etapas</v>
      </c>
      <c r="E101" s="45" t="str">
        <f>'Bendra lentelė'!I90</f>
        <v>Šalčininkų rajono savivaldybės administracija</v>
      </c>
      <c r="F101" s="45" t="str">
        <f>'Bendra lentelė'!J90</f>
        <v>KM</v>
      </c>
      <c r="G101" s="45" t="str">
        <f>'Bendra lentelė'!K90</f>
        <v>Šalčininkų r. sav.</v>
      </c>
      <c r="H101" s="45" t="str">
        <f>'Bendra lentelė'!L90</f>
        <v>05.4.1-CPVA-R-302</v>
      </c>
      <c r="I101" s="45" t="str">
        <f>'Bendra lentelė'!M90</f>
        <v>R</v>
      </c>
      <c r="J101" s="45" t="str">
        <f>'Bendra lentelė'!N90</f>
        <v>ITI</v>
      </c>
      <c r="K101" s="45" t="str">
        <f>'Bendra lentelė'!O90</f>
        <v>–</v>
      </c>
      <c r="L101" s="45">
        <f>'Bendra lentelė'!P90</f>
        <v>0</v>
      </c>
      <c r="M101" s="45">
        <f>'Bendra lentelė'!Q90</f>
        <v>0</v>
      </c>
      <c r="N101" s="45">
        <f>'Bendra lentelė'!R90</f>
        <v>2017</v>
      </c>
      <c r="O101" s="45">
        <f>'Bendra lentelė'!S90</f>
        <v>2019</v>
      </c>
      <c r="P101" s="47">
        <f>'Bendra lentelė'!T90</f>
        <v>369763.46</v>
      </c>
      <c r="Q101" s="47">
        <f>'Bendra lentelė'!U90</f>
        <v>314298.94</v>
      </c>
      <c r="R101" s="47">
        <f>'Bendra lentelė'!V90</f>
        <v>0</v>
      </c>
      <c r="S101" s="47">
        <f>'Bendra lentelė'!W90</f>
        <v>55464.52</v>
      </c>
    </row>
    <row r="102" spans="1:19" ht="45" customHeight="1" x14ac:dyDescent="0.25">
      <c r="A102" s="41"/>
      <c r="B102" s="45" t="str">
        <f>'Bendra lentelė'!F91</f>
        <v>1.1.3.2.22</v>
      </c>
      <c r="C102" s="45" t="str">
        <f>'Bendra lentelė'!G91</f>
        <v>R103305-330000-1206</v>
      </c>
      <c r="D102" s="45" t="str">
        <f>'Bendra lentelė'!H91</f>
        <v>Energetikos ir technikos muziejaus paslaugų išplėtimas (atnaujinant ir sukuriant ekspozicines erdves)</v>
      </c>
      <c r="E102" s="45" t="str">
        <f>'Bendra lentelė'!I91</f>
        <v>Vilniaus miesto savivaldybės administracija</v>
      </c>
      <c r="F102" s="45" t="str">
        <f>'Bendra lentelė'!J91</f>
        <v>KM</v>
      </c>
      <c r="G102" s="45" t="str">
        <f>'Bendra lentelė'!K91</f>
        <v>Vilniaus m. sav.</v>
      </c>
      <c r="H102" s="45" t="str">
        <f>'Bendra lentelė'!L91</f>
        <v>07.1.1-CPVA-R-305</v>
      </c>
      <c r="I102" s="45" t="str">
        <f>'Bendra lentelė'!M91</f>
        <v>R</v>
      </c>
      <c r="J102" s="45" t="str">
        <f>'Bendra lentelė'!N91</f>
        <v>ITI</v>
      </c>
      <c r="K102" s="45" t="str">
        <f>'Bendra lentelė'!O91</f>
        <v>–</v>
      </c>
      <c r="L102" s="45">
        <f>'Bendra lentelė'!P91</f>
        <v>0</v>
      </c>
      <c r="M102" s="45">
        <f>'Bendra lentelė'!Q91</f>
        <v>0</v>
      </c>
      <c r="N102" s="45" t="str">
        <f>'Bendra lentelė'!R91</f>
        <v>2016</v>
      </c>
      <c r="O102" s="45" t="str">
        <f>'Bendra lentelė'!S91</f>
        <v>2019</v>
      </c>
      <c r="P102" s="47">
        <f>'Bendra lentelė'!T91</f>
        <v>2819911</v>
      </c>
      <c r="Q102" s="47">
        <f>'Bendra lentelė'!U91</f>
        <v>2396924</v>
      </c>
      <c r="R102" s="47">
        <f>'Bendra lentelė'!V91</f>
        <v>0</v>
      </c>
      <c r="S102" s="47">
        <f>'Bendra lentelė'!W91</f>
        <v>422987</v>
      </c>
    </row>
    <row r="103" spans="1:19" ht="45" customHeight="1" x14ac:dyDescent="0.25">
      <c r="A103" s="41"/>
      <c r="B103" s="45" t="str">
        <f>'Bendra lentelė'!F92</f>
        <v>1.1.3.2.23</v>
      </c>
      <c r="C103" s="45" t="str">
        <f>'Bendra lentelė'!G92</f>
        <v>R103305-330000-1207</v>
      </c>
      <c r="D103" s="45" t="str">
        <f>'Bendra lentelė'!H92</f>
        <v>Ukmergės Vlado Šlaito viešosios bibliotekos modernizavimas</v>
      </c>
      <c r="E103" s="45" t="str">
        <f>'Bendra lentelė'!I92</f>
        <v>Ukmergės rajono savivaldybės administracija</v>
      </c>
      <c r="F103" s="45" t="str">
        <f>'Bendra lentelė'!J92</f>
        <v>KM</v>
      </c>
      <c r="G103" s="45" t="str">
        <f>'Bendra lentelė'!K92</f>
        <v>Ukmergės r. sav.</v>
      </c>
      <c r="H103" s="45" t="str">
        <f>'Bendra lentelė'!L92</f>
        <v>07.1.1-CPVA-R-305</v>
      </c>
      <c r="I103" s="45" t="str">
        <f>'Bendra lentelė'!M92</f>
        <v>R</v>
      </c>
      <c r="J103" s="45" t="str">
        <f>'Bendra lentelė'!N92</f>
        <v>ITI</v>
      </c>
      <c r="K103" s="45" t="str">
        <f>'Bendra lentelė'!O92</f>
        <v>–</v>
      </c>
      <c r="L103" s="45">
        <f>'Bendra lentelė'!P92</f>
        <v>0</v>
      </c>
      <c r="M103" s="45">
        <f>'Bendra lentelė'!Q92</f>
        <v>0</v>
      </c>
      <c r="N103" s="45">
        <f>'Bendra lentelė'!R92</f>
        <v>2017</v>
      </c>
      <c r="O103" s="45">
        <f>'Bendra lentelė'!S92</f>
        <v>2019</v>
      </c>
      <c r="P103" s="47">
        <f>'Bendra lentelė'!T92</f>
        <v>1180740.05</v>
      </c>
      <c r="Q103" s="47">
        <f>'Bendra lentelė'!U92</f>
        <v>600466</v>
      </c>
      <c r="R103" s="47">
        <f>'Bendra lentelė'!V92</f>
        <v>200000</v>
      </c>
      <c r="S103" s="47">
        <f>'Bendra lentelė'!W92</f>
        <v>380274.05</v>
      </c>
    </row>
    <row r="104" spans="1:19" ht="45" customHeight="1" x14ac:dyDescent="0.25">
      <c r="A104" s="41"/>
      <c r="B104" s="45" t="str">
        <f>'Bendra lentelė'!F93</f>
        <v>1.1.3.2.24</v>
      </c>
      <c r="C104" s="45" t="str">
        <f>'Bendra lentelė'!G93</f>
        <v>R103305-330000-1208</v>
      </c>
      <c r="D104" s="45" t="str">
        <f>'Bendra lentelė'!H93</f>
        <v>Šalčininkų kultūros centro modernizavimas</v>
      </c>
      <c r="E104" s="45" t="str">
        <f>'Bendra lentelė'!I93</f>
        <v>Šalčininkų rajono savivaldybės administracija</v>
      </c>
      <c r="F104" s="45" t="str">
        <f>'Bendra lentelė'!J93</f>
        <v>KM</v>
      </c>
      <c r="G104" s="45" t="str">
        <f>'Bendra lentelė'!K93</f>
        <v>Šalčininkų r. sav.</v>
      </c>
      <c r="H104" s="45" t="str">
        <f>'Bendra lentelė'!L93</f>
        <v>07.1.1-CPVA-R-305</v>
      </c>
      <c r="I104" s="45" t="str">
        <f>'Bendra lentelė'!M93</f>
        <v>R</v>
      </c>
      <c r="J104" s="45" t="str">
        <f>'Bendra lentelė'!N93</f>
        <v>ITI</v>
      </c>
      <c r="K104" s="45" t="str">
        <f>'Bendra lentelė'!O93</f>
        <v>–</v>
      </c>
      <c r="L104" s="45">
        <f>'Bendra lentelė'!P93</f>
        <v>0</v>
      </c>
      <c r="M104" s="45">
        <f>'Bendra lentelė'!Q93</f>
        <v>0</v>
      </c>
      <c r="N104" s="45">
        <f>'Bendra lentelė'!R93</f>
        <v>2017</v>
      </c>
      <c r="O104" s="45">
        <f>'Bendra lentelė'!S93</f>
        <v>2017</v>
      </c>
      <c r="P104" s="47">
        <f>'Bendra lentelė'!T93</f>
        <v>285149.33</v>
      </c>
      <c r="Q104" s="47">
        <f>'Bendra lentelė'!U93</f>
        <v>131000</v>
      </c>
      <c r="R104" s="47">
        <f>'Bendra lentelė'!V93</f>
        <v>131000</v>
      </c>
      <c r="S104" s="47">
        <f>'Bendra lentelė'!W93</f>
        <v>23149.33</v>
      </c>
    </row>
    <row r="105" spans="1:19" ht="45" customHeight="1" x14ac:dyDescent="0.25">
      <c r="A105" s="41"/>
      <c r="B105" s="45" t="str">
        <f>'Bendra lentelė'!F94</f>
        <v>1.1.3.2.25</v>
      </c>
      <c r="C105" s="45" t="str">
        <f>'Bendra lentelė'!G94</f>
        <v>R103305-330000-1209</v>
      </c>
      <c r="D105" s="45" t="str">
        <f>'Bendra lentelė'!H94</f>
        <v>Trakų rajono viešosios bibliotekos Lentvario filialo ir Lentvario kultūros rūmų įrengimas rekonstruotame pastate</v>
      </c>
      <c r="E105" s="45" t="str">
        <f>'Bendra lentelė'!I94</f>
        <v>Trakų rajono savivaldybės administracija</v>
      </c>
      <c r="F105" s="45" t="str">
        <f>'Bendra lentelė'!J94</f>
        <v>KM</v>
      </c>
      <c r="G105" s="45" t="str">
        <f>'Bendra lentelė'!K94</f>
        <v>Trakų r. sav.</v>
      </c>
      <c r="H105" s="45" t="str">
        <f>'Bendra lentelė'!L94</f>
        <v>07.1.1-CPVA-R-305</v>
      </c>
      <c r="I105" s="45" t="str">
        <f>'Bendra lentelė'!M94</f>
        <v>R</v>
      </c>
      <c r="J105" s="45" t="str">
        <f>'Bendra lentelė'!N94</f>
        <v>ITI</v>
      </c>
      <c r="K105" s="45" t="str">
        <f>'Bendra lentelė'!O94</f>
        <v>–</v>
      </c>
      <c r="L105" s="45">
        <f>'Bendra lentelė'!P94</f>
        <v>0</v>
      </c>
      <c r="M105" s="45">
        <f>'Bendra lentelė'!Q94</f>
        <v>0</v>
      </c>
      <c r="N105" s="45">
        <f>'Bendra lentelė'!R94</f>
        <v>2017</v>
      </c>
      <c r="O105" s="45">
        <f>'Bendra lentelė'!S94</f>
        <v>2019</v>
      </c>
      <c r="P105" s="47">
        <f>'Bendra lentelė'!T94</f>
        <v>1128025</v>
      </c>
      <c r="Q105" s="47">
        <f>'Bendra lentelė'!U94</f>
        <v>635450.65</v>
      </c>
      <c r="R105" s="47">
        <f>'Bendra lentelė'!V94</f>
        <v>0</v>
      </c>
      <c r="S105" s="47">
        <f>'Bendra lentelė'!W94</f>
        <v>492574.35</v>
      </c>
    </row>
    <row r="106" spans="1:19" ht="45" customHeight="1" x14ac:dyDescent="0.25">
      <c r="A106" s="41"/>
      <c r="B106" s="45" t="str">
        <f>'Bendra lentelė'!F95</f>
        <v>1.1.3.2.27</v>
      </c>
      <c r="C106" s="45" t="str">
        <f>'Bendra lentelė'!G95</f>
        <v>R10ZM07-340000-1211</v>
      </c>
      <c r="D106" s="45" t="str">
        <f>'Bendra lentelė'!H95</f>
        <v>Butrimonių kaimo pastato pritaikymas bendruomenės poreikiams</v>
      </c>
      <c r="E106" s="45" t="str">
        <f>'Bendra lentelė'!I95</f>
        <v>Šalčininkų rajono savivaldybės administracija</v>
      </c>
      <c r="F106" s="45" t="str">
        <f>'Bendra lentelė'!J95</f>
        <v>ŽŪM</v>
      </c>
      <c r="G106" s="45" t="str">
        <f>'Bendra lentelė'!K95</f>
        <v>Šalčininkų r. sav.</v>
      </c>
      <c r="H106" s="45" t="str">
        <f>'Bendra lentelė'!L95</f>
        <v>M07-7.2-R</v>
      </c>
      <c r="I106" s="45" t="str">
        <f>'Bendra lentelė'!M95</f>
        <v>R</v>
      </c>
      <c r="J106" s="45" t="str">
        <f>'Bendra lentelė'!N95</f>
        <v>–</v>
      </c>
      <c r="K106" s="45" t="str">
        <f>'Bendra lentelė'!O95</f>
        <v>–</v>
      </c>
      <c r="L106" s="45">
        <f>'Bendra lentelė'!P95</f>
        <v>0</v>
      </c>
      <c r="M106" s="45">
        <f>'Bendra lentelė'!Q95</f>
        <v>0</v>
      </c>
      <c r="N106" s="45">
        <f>'Bendra lentelė'!R95</f>
        <v>2017</v>
      </c>
      <c r="O106" s="45">
        <f>'Bendra lentelė'!S95</f>
        <v>2018</v>
      </c>
      <c r="P106" s="47">
        <f>'Bendra lentelė'!T95</f>
        <v>250000</v>
      </c>
      <c r="Q106" s="47">
        <f>'Bendra lentelė'!U95</f>
        <v>200000</v>
      </c>
      <c r="R106" s="47">
        <f>'Bendra lentelė'!V95</f>
        <v>0</v>
      </c>
      <c r="S106" s="47">
        <f>'Bendra lentelė'!W95</f>
        <v>50000</v>
      </c>
    </row>
    <row r="107" spans="1:19" ht="45" customHeight="1" x14ac:dyDescent="0.25">
      <c r="A107" s="41"/>
      <c r="B107" s="45" t="str">
        <f>'Bendra lentelė'!F96</f>
        <v>1.1.3.2.28</v>
      </c>
      <c r="C107" s="45" t="str">
        <f>'Bendra lentelė'!G96</f>
        <v>R10ZM07-340000-1212</v>
      </c>
      <c r="D107" s="45" t="str">
        <f>'Bendra lentelė'!H96</f>
        <v>Turgelių laisvalaikio salės pritaikymas bendruomenės poreikiams</v>
      </c>
      <c r="E107" s="45" t="str">
        <f>'Bendra lentelė'!I96</f>
        <v>Šalčininkų rajono savivaldybės administracija</v>
      </c>
      <c r="F107" s="45" t="str">
        <f>'Bendra lentelė'!J96</f>
        <v>ŽŪM</v>
      </c>
      <c r="G107" s="45" t="str">
        <f>'Bendra lentelė'!K96</f>
        <v>Šalčininkų r. sav.</v>
      </c>
      <c r="H107" s="45" t="str">
        <f>'Bendra lentelė'!L96</f>
        <v>M07-7.2-R</v>
      </c>
      <c r="I107" s="45" t="str">
        <f>'Bendra lentelė'!M96</f>
        <v>R</v>
      </c>
      <c r="J107" s="45" t="str">
        <f>'Bendra lentelė'!N96</f>
        <v>–</v>
      </c>
      <c r="K107" s="45" t="str">
        <f>'Bendra lentelė'!O96</f>
        <v>–</v>
      </c>
      <c r="L107" s="45">
        <f>'Bendra lentelė'!P96</f>
        <v>0</v>
      </c>
      <c r="M107" s="45">
        <f>'Bendra lentelė'!Q96</f>
        <v>0</v>
      </c>
      <c r="N107" s="45">
        <f>'Bendra lentelė'!R96</f>
        <v>2017</v>
      </c>
      <c r="O107" s="45">
        <f>'Bendra lentelė'!S96</f>
        <v>2018</v>
      </c>
      <c r="P107" s="47">
        <f>'Bendra lentelė'!T96</f>
        <v>245486</v>
      </c>
      <c r="Q107" s="47">
        <f>'Bendra lentelė'!U96</f>
        <v>196388</v>
      </c>
      <c r="R107" s="47">
        <f>'Bendra lentelė'!V96</f>
        <v>0</v>
      </c>
      <c r="S107" s="47">
        <f>'Bendra lentelė'!W96</f>
        <v>49098</v>
      </c>
    </row>
    <row r="108" spans="1:19" ht="45" customHeight="1" x14ac:dyDescent="0.25">
      <c r="A108" s="41"/>
      <c r="B108" s="45" t="str">
        <f>'Bendra lentelė'!F97</f>
        <v>1.1.3.2.29</v>
      </c>
      <c r="C108" s="45" t="str">
        <f>'Bendra lentelė'!G97</f>
        <v>R10ZM07-340000-1213</v>
      </c>
      <c r="D108" s="45" t="str">
        <f>'Bendra lentelė'!H97</f>
        <v>Poškonių pagrindinės mokyklos dalies patalpų pritaikymas kultūriniai ir socialinei veiklai</v>
      </c>
      <c r="E108" s="45" t="str">
        <f>'Bendra lentelė'!I97</f>
        <v>Šalčininkų rajono savivaldybės administracija</v>
      </c>
      <c r="F108" s="45" t="str">
        <f>'Bendra lentelė'!J97</f>
        <v>ŽŪM</v>
      </c>
      <c r="G108" s="45" t="str">
        <f>'Bendra lentelė'!K97</f>
        <v>Šalčininkų r. sav.</v>
      </c>
      <c r="H108" s="45" t="str">
        <f>'Bendra lentelė'!L97</f>
        <v>M07-7.2-R</v>
      </c>
      <c r="I108" s="45" t="str">
        <f>'Bendra lentelė'!M97</f>
        <v>R</v>
      </c>
      <c r="J108" s="45" t="str">
        <f>'Bendra lentelė'!N97</f>
        <v>–</v>
      </c>
      <c r="K108" s="45" t="str">
        <f>'Bendra lentelė'!O97</f>
        <v>–</v>
      </c>
      <c r="L108" s="45">
        <f>'Bendra lentelė'!P97</f>
        <v>0</v>
      </c>
      <c r="M108" s="45">
        <f>'Bendra lentelė'!Q97</f>
        <v>0</v>
      </c>
      <c r="N108" s="45">
        <f>'Bendra lentelė'!R97</f>
        <v>2017</v>
      </c>
      <c r="O108" s="45">
        <f>'Bendra lentelė'!S97</f>
        <v>2018</v>
      </c>
      <c r="P108" s="47">
        <f>'Bendra lentelė'!T97</f>
        <v>79046</v>
      </c>
      <c r="Q108" s="47">
        <f>'Bendra lentelė'!U97</f>
        <v>63236</v>
      </c>
      <c r="R108" s="47">
        <f>'Bendra lentelė'!V97</f>
        <v>0</v>
      </c>
      <c r="S108" s="47">
        <f>'Bendra lentelė'!W97</f>
        <v>15810</v>
      </c>
    </row>
    <row r="109" spans="1:19" ht="45" customHeight="1" x14ac:dyDescent="0.25">
      <c r="A109" s="41"/>
      <c r="B109" s="45" t="str">
        <f>'Bendra lentelė'!F98</f>
        <v>1.1.3.2.30</v>
      </c>
      <c r="C109" s="45" t="str">
        <f>'Bendra lentelė'!G98</f>
        <v>R10ZM07-290000-1214</v>
      </c>
      <c r="D109" s="45" t="str">
        <f>'Bendra lentelė'!H98</f>
        <v>Kapinių įrengimas Vilniaus rajono Rudaminos seniūnijos Totoriškių kaime</v>
      </c>
      <c r="E109" s="45" t="str">
        <f>'Bendra lentelė'!I98</f>
        <v>Vilniaus rajono savivaldybės administracija</v>
      </c>
      <c r="F109" s="45" t="str">
        <f>'Bendra lentelė'!J98</f>
        <v>ŽŪM</v>
      </c>
      <c r="G109" s="45" t="str">
        <f>'Bendra lentelė'!K98</f>
        <v>Vilniaus r. sav.</v>
      </c>
      <c r="H109" s="45" t="str">
        <f>'Bendra lentelė'!L98</f>
        <v>M07-7.2-R</v>
      </c>
      <c r="I109" s="45" t="str">
        <f>'Bendra lentelė'!M98</f>
        <v>R</v>
      </c>
      <c r="J109" s="45" t="str">
        <f>'Bendra lentelė'!N98</f>
        <v>–</v>
      </c>
      <c r="K109" s="45" t="str">
        <f>'Bendra lentelė'!O98</f>
        <v>–</v>
      </c>
      <c r="L109" s="45">
        <f>'Bendra lentelė'!P98</f>
        <v>0</v>
      </c>
      <c r="M109" s="45">
        <f>'Bendra lentelė'!Q98</f>
        <v>0</v>
      </c>
      <c r="N109" s="45">
        <f>'Bendra lentelė'!R98</f>
        <v>2017</v>
      </c>
      <c r="O109" s="45">
        <f>'Bendra lentelė'!S98</f>
        <v>2018</v>
      </c>
      <c r="P109" s="47">
        <f>'Bendra lentelė'!T98</f>
        <v>224857</v>
      </c>
      <c r="Q109" s="47">
        <f>'Bendra lentelė'!U98</f>
        <v>179885</v>
      </c>
      <c r="R109" s="47">
        <f>'Bendra lentelė'!V98</f>
        <v>0</v>
      </c>
      <c r="S109" s="47">
        <f>'Bendra lentelė'!W98</f>
        <v>44972</v>
      </c>
    </row>
    <row r="110" spans="1:19" ht="45" customHeight="1" x14ac:dyDescent="0.25">
      <c r="A110" s="41"/>
      <c r="B110" s="45" t="str">
        <f>'Bendra lentelė'!F99</f>
        <v>1.1.3.2.31</v>
      </c>
      <c r="C110" s="45" t="str">
        <f>'Bendra lentelė'!G99</f>
        <v>R10ZM07-290000-1215</v>
      </c>
      <c r="D110" s="45" t="str">
        <f>'Bendra lentelė'!H99</f>
        <v>Vilniaus rajono Paberžės seniūnijos Glitiškių kaimo sporto aikštyno įrengimas, pritaikant bendruomenės poreikiams</v>
      </c>
      <c r="E110" s="45" t="str">
        <f>'Bendra lentelė'!I99</f>
        <v>Vilniaus rajono savivaldybės administracija</v>
      </c>
      <c r="F110" s="45" t="str">
        <f>'Bendra lentelė'!J99</f>
        <v>ŽŪM</v>
      </c>
      <c r="G110" s="45" t="str">
        <f>'Bendra lentelė'!K99</f>
        <v>Vilniaus r. sav.</v>
      </c>
      <c r="H110" s="45" t="str">
        <f>'Bendra lentelė'!L99</f>
        <v>M07-7.2-R</v>
      </c>
      <c r="I110" s="45" t="str">
        <f>'Bendra lentelė'!M99</f>
        <v>R</v>
      </c>
      <c r="J110" s="45" t="str">
        <f>'Bendra lentelė'!N99</f>
        <v>–</v>
      </c>
      <c r="K110" s="45" t="str">
        <f>'Bendra lentelė'!O99</f>
        <v>–</v>
      </c>
      <c r="L110" s="45">
        <f>'Bendra lentelė'!P99</f>
        <v>0</v>
      </c>
      <c r="M110" s="45">
        <f>'Bendra lentelė'!Q99</f>
        <v>0</v>
      </c>
      <c r="N110" s="45">
        <f>'Bendra lentelė'!R99</f>
        <v>2017</v>
      </c>
      <c r="O110" s="45">
        <f>'Bendra lentelė'!S99</f>
        <v>2019</v>
      </c>
      <c r="P110" s="47">
        <f>'Bendra lentelė'!T99</f>
        <v>174060</v>
      </c>
      <c r="Q110" s="47">
        <f>'Bendra lentelė'!U99</f>
        <v>104881</v>
      </c>
      <c r="R110" s="47">
        <f>'Bendra lentelė'!V99</f>
        <v>0</v>
      </c>
      <c r="S110" s="47">
        <f>'Bendra lentelė'!W99</f>
        <v>69179</v>
      </c>
    </row>
    <row r="111" spans="1:19" ht="45" customHeight="1" x14ac:dyDescent="0.25">
      <c r="A111" s="41"/>
      <c r="B111" s="45" t="str">
        <f>'Bendra lentelė'!F100</f>
        <v>1.1.3.2.32</v>
      </c>
      <c r="C111" s="45" t="str">
        <f>'Bendra lentelė'!G100</f>
        <v>R10ZM07-320000-1216</v>
      </c>
      <c r="D111" s="45" t="str">
        <f>'Bendra lentelė'!H100</f>
        <v>Universalaus daugiafunkcio centro Marijampolio kaime įrengimas</v>
      </c>
      <c r="E111" s="45" t="str">
        <f>'Bendra lentelė'!I100</f>
        <v>Vilniaus rajono savivaldybės administracija</v>
      </c>
      <c r="F111" s="45" t="str">
        <f>'Bendra lentelė'!J100</f>
        <v>ŽŪM</v>
      </c>
      <c r="G111" s="45" t="str">
        <f>'Bendra lentelė'!K100</f>
        <v>Vilniaus r. sav.</v>
      </c>
      <c r="H111" s="45" t="str">
        <f>'Bendra lentelė'!L100</f>
        <v>M07-7.2-R</v>
      </c>
      <c r="I111" s="45" t="str">
        <f>'Bendra lentelė'!M100</f>
        <v>R</v>
      </c>
      <c r="J111" s="45" t="str">
        <f>'Bendra lentelė'!N100</f>
        <v>–</v>
      </c>
      <c r="K111" s="45" t="str">
        <f>'Bendra lentelė'!O100</f>
        <v>–</v>
      </c>
      <c r="L111" s="45">
        <f>'Bendra lentelė'!P100</f>
        <v>0</v>
      </c>
      <c r="M111" s="45">
        <f>'Bendra lentelė'!Q100</f>
        <v>0</v>
      </c>
      <c r="N111" s="45">
        <f>'Bendra lentelė'!R100</f>
        <v>2017</v>
      </c>
      <c r="O111" s="45">
        <f>'Bendra lentelė'!S100</f>
        <v>2018</v>
      </c>
      <c r="P111" s="47">
        <f>'Bendra lentelė'!T100</f>
        <v>250000</v>
      </c>
      <c r="Q111" s="47">
        <f>'Bendra lentelė'!U100</f>
        <v>200000</v>
      </c>
      <c r="R111" s="47">
        <f>'Bendra lentelė'!V100</f>
        <v>0</v>
      </c>
      <c r="S111" s="47">
        <f>'Bendra lentelė'!W100</f>
        <v>50000</v>
      </c>
    </row>
    <row r="112" spans="1:19" ht="45" customHeight="1" x14ac:dyDescent="0.25">
      <c r="A112" s="41"/>
      <c r="B112" s="45" t="str">
        <f>'Bendra lentelė'!F101</f>
        <v>1.1.3.2.33</v>
      </c>
      <c r="C112" s="45" t="str">
        <f>'Bendra lentelė'!G101</f>
        <v>R10ZM07-290000-1217</v>
      </c>
      <c r="D112" s="45" t="str">
        <f>'Bendra lentelė'!H101</f>
        <v>Sporto aikštyno įrengimas bei viešosios erdvės sutvarkymas Vilniaus r. Lavoriškių sen. Lavoriškių k.</v>
      </c>
      <c r="E112" s="45" t="str">
        <f>'Bendra lentelė'!I101</f>
        <v>Vilniaus rajono savivaldybės administracija</v>
      </c>
      <c r="F112" s="45" t="str">
        <f>'Bendra lentelė'!J101</f>
        <v>ŽŪM</v>
      </c>
      <c r="G112" s="45" t="str">
        <f>'Bendra lentelė'!K101</f>
        <v>Vilniaus r. sav.</v>
      </c>
      <c r="H112" s="45" t="str">
        <f>'Bendra lentelė'!L101</f>
        <v>M07-7.2-R</v>
      </c>
      <c r="I112" s="45" t="str">
        <f>'Bendra lentelė'!M101</f>
        <v>R</v>
      </c>
      <c r="J112" s="45" t="str">
        <f>'Bendra lentelė'!N101</f>
        <v>–</v>
      </c>
      <c r="K112" s="45" t="str">
        <f>'Bendra lentelė'!O101</f>
        <v>–</v>
      </c>
      <c r="L112" s="45">
        <f>'Bendra lentelė'!P101</f>
        <v>0</v>
      </c>
      <c r="M112" s="45">
        <f>'Bendra lentelė'!Q101</f>
        <v>0</v>
      </c>
      <c r="N112" s="45">
        <f>'Bendra lentelė'!R101</f>
        <v>2017</v>
      </c>
      <c r="O112" s="45">
        <f>'Bendra lentelė'!S101</f>
        <v>2018</v>
      </c>
      <c r="P112" s="47">
        <f>'Bendra lentelė'!T101</f>
        <v>156406</v>
      </c>
      <c r="Q112" s="47">
        <f>'Bendra lentelė'!U101</f>
        <v>125124</v>
      </c>
      <c r="R112" s="47">
        <f>'Bendra lentelė'!V101</f>
        <v>0</v>
      </c>
      <c r="S112" s="47">
        <f>'Bendra lentelė'!W101</f>
        <v>31282</v>
      </c>
    </row>
    <row r="113" spans="1:19" ht="45" customHeight="1" x14ac:dyDescent="0.25">
      <c r="A113" s="41"/>
      <c r="B113" s="45" t="str">
        <f>'Bendra lentelė'!F102</f>
        <v>1.1.3.2.34</v>
      </c>
      <c r="C113" s="45" t="str">
        <f>'Bendra lentelė'!G102</f>
        <v>R10ZM07-320000-1218</v>
      </c>
      <c r="D113" s="45" t="str">
        <f>'Bendra lentelė'!H102</f>
        <v>Rudaminos daugiafunkcinio kultūros centro Savičiūnų skyriaus pastato rekonstrukcija, pritaikant bendruomenės poreikiams</v>
      </c>
      <c r="E113" s="45" t="str">
        <f>'Bendra lentelė'!I102</f>
        <v>Vilniaus rajono savivaldybės administracija</v>
      </c>
      <c r="F113" s="45" t="str">
        <f>'Bendra lentelė'!J102</f>
        <v>ŽŪM</v>
      </c>
      <c r="G113" s="45" t="str">
        <f>'Bendra lentelė'!K102</f>
        <v>Vilniaus r. sav.</v>
      </c>
      <c r="H113" s="45" t="str">
        <f>'Bendra lentelė'!L102</f>
        <v>M07-7.2-R</v>
      </c>
      <c r="I113" s="45" t="str">
        <f>'Bendra lentelė'!M102</f>
        <v>R</v>
      </c>
      <c r="J113" s="45" t="str">
        <f>'Bendra lentelė'!N102</f>
        <v>–</v>
      </c>
      <c r="K113" s="45" t="str">
        <f>'Bendra lentelė'!O102</f>
        <v>–</v>
      </c>
      <c r="L113" s="45">
        <f>'Bendra lentelė'!P102</f>
        <v>0</v>
      </c>
      <c r="M113" s="45">
        <f>'Bendra lentelė'!Q102</f>
        <v>0</v>
      </c>
      <c r="N113" s="45">
        <f>'Bendra lentelė'!R102</f>
        <v>2017</v>
      </c>
      <c r="O113" s="45">
        <f>'Bendra lentelė'!S102</f>
        <v>2018</v>
      </c>
      <c r="P113" s="47">
        <f>'Bendra lentelė'!T102</f>
        <v>250000</v>
      </c>
      <c r="Q113" s="47">
        <f>'Bendra lentelė'!U102</f>
        <v>200000</v>
      </c>
      <c r="R113" s="47">
        <f>'Bendra lentelė'!V102</f>
        <v>0</v>
      </c>
      <c r="S113" s="47">
        <f>'Bendra lentelė'!W102</f>
        <v>50000</v>
      </c>
    </row>
    <row r="114" spans="1:19" ht="45" customHeight="1" x14ac:dyDescent="0.25">
      <c r="A114" s="41"/>
      <c r="B114" s="45" t="str">
        <f>'Bendra lentelė'!F103</f>
        <v>1.1.3.2.35</v>
      </c>
      <c r="C114" s="45" t="str">
        <f>'Bendra lentelė'!G103</f>
        <v>R10ZM07-290000-1219</v>
      </c>
      <c r="D114" s="45" t="str">
        <f>'Bendra lentelė'!H103</f>
        <v>Poilsio zonos įrengimas Vilniaus r. Pagirių sen. Mažųjų ir Didžiųjų Lygainių kaimuose</v>
      </c>
      <c r="E114" s="45" t="str">
        <f>'Bendra lentelė'!I103</f>
        <v>Vilniaus rajono savivaldybės administracija</v>
      </c>
      <c r="F114" s="45" t="str">
        <f>'Bendra lentelė'!J103</f>
        <v>ŽŪM</v>
      </c>
      <c r="G114" s="45" t="str">
        <f>'Bendra lentelė'!K103</f>
        <v>Vilniaus r. sav.</v>
      </c>
      <c r="H114" s="45" t="str">
        <f>'Bendra lentelė'!L103</f>
        <v>M07-7.2-R</v>
      </c>
      <c r="I114" s="45" t="str">
        <f>'Bendra lentelė'!M103</f>
        <v>R</v>
      </c>
      <c r="J114" s="45" t="str">
        <f>'Bendra lentelė'!N103</f>
        <v>–</v>
      </c>
      <c r="K114" s="45" t="str">
        <f>'Bendra lentelė'!O103</f>
        <v>–</v>
      </c>
      <c r="L114" s="45">
        <f>'Bendra lentelė'!P103</f>
        <v>0</v>
      </c>
      <c r="M114" s="45">
        <f>'Bendra lentelė'!Q103</f>
        <v>0</v>
      </c>
      <c r="N114" s="45">
        <f>'Bendra lentelė'!R103</f>
        <v>2017</v>
      </c>
      <c r="O114" s="45">
        <f>'Bendra lentelė'!S103</f>
        <v>2018</v>
      </c>
      <c r="P114" s="47">
        <f>'Bendra lentelė'!T103</f>
        <v>60737</v>
      </c>
      <c r="Q114" s="47">
        <f>'Bendra lentelė'!U103</f>
        <v>48589</v>
      </c>
      <c r="R114" s="47">
        <f>'Bendra lentelė'!V103</f>
        <v>0</v>
      </c>
      <c r="S114" s="47">
        <f>'Bendra lentelė'!W103</f>
        <v>12148</v>
      </c>
    </row>
    <row r="115" spans="1:19" ht="45" customHeight="1" x14ac:dyDescent="0.25">
      <c r="A115" s="41"/>
      <c r="B115" s="45" t="str">
        <f>'Bendra lentelė'!F104</f>
        <v>1.1.3.2.36</v>
      </c>
      <c r="C115" s="45" t="str">
        <f>'Bendra lentelė'!G104</f>
        <v>R10ZM07-290000-1220</v>
      </c>
      <c r="D115" s="45" t="str">
        <f>'Bendra lentelė'!H104</f>
        <v>Lietuvos Tūkstantmečio poilsio parko, esančio Vilniaus rajono Marijampolio seniūnijos Marijampolio kaime, sutvarkymas</v>
      </c>
      <c r="E115" s="45" t="str">
        <f>'Bendra lentelė'!I104</f>
        <v>Vilniaus rajono savivaldybės administracija</v>
      </c>
      <c r="F115" s="45" t="str">
        <f>'Bendra lentelė'!J104</f>
        <v>ŽŪM</v>
      </c>
      <c r="G115" s="45" t="str">
        <f>'Bendra lentelė'!K104</f>
        <v>Vilniaus r. sav.</v>
      </c>
      <c r="H115" s="45" t="str">
        <f>'Bendra lentelė'!L104</f>
        <v>M07-7.2-R</v>
      </c>
      <c r="I115" s="45" t="str">
        <f>'Bendra lentelė'!M104</f>
        <v>R</v>
      </c>
      <c r="J115" s="45" t="str">
        <f>'Bendra lentelė'!N104</f>
        <v>–</v>
      </c>
      <c r="K115" s="45" t="str">
        <f>'Bendra lentelė'!O104</f>
        <v>–</v>
      </c>
      <c r="L115" s="45">
        <f>'Bendra lentelė'!P104</f>
        <v>0</v>
      </c>
      <c r="M115" s="45">
        <f>'Bendra lentelė'!Q104</f>
        <v>0</v>
      </c>
      <c r="N115" s="45">
        <f>'Bendra lentelė'!R104</f>
        <v>2017</v>
      </c>
      <c r="O115" s="45">
        <f>'Bendra lentelė'!S104</f>
        <v>2018</v>
      </c>
      <c r="P115" s="47">
        <f>'Bendra lentelė'!T104</f>
        <v>141096</v>
      </c>
      <c r="Q115" s="47">
        <f>'Bendra lentelė'!U104</f>
        <v>112876</v>
      </c>
      <c r="R115" s="47">
        <f>'Bendra lentelė'!V104</f>
        <v>0</v>
      </c>
      <c r="S115" s="47">
        <f>'Bendra lentelė'!W104</f>
        <v>28220</v>
      </c>
    </row>
    <row r="116" spans="1:19" ht="45" customHeight="1" x14ac:dyDescent="0.25">
      <c r="A116" s="41"/>
      <c r="B116" s="45" t="str">
        <f>'Bendra lentelė'!F105</f>
        <v>1.1.3.2.37</v>
      </c>
      <c r="C116" s="45" t="str">
        <f>'Bendra lentelė'!G105</f>
        <v>R10ZM07-290000-1221</v>
      </c>
      <c r="D116" s="45" t="str">
        <f>'Bendra lentelė'!H105</f>
        <v>Vilniaus rajono Kalvelių seniūnijos Pakenės kaimo viešosios erdvės sutvarkymas prie Pakenės Česlovo Milošo pagrindinės mokyklos teritorijos</v>
      </c>
      <c r="E116" s="45" t="str">
        <f>'Bendra lentelė'!I105</f>
        <v>Vilniaus rajono savivaldybės administracija</v>
      </c>
      <c r="F116" s="45" t="str">
        <f>'Bendra lentelė'!J105</f>
        <v>ŽŪM</v>
      </c>
      <c r="G116" s="45" t="str">
        <f>'Bendra lentelė'!K105</f>
        <v>Vilniaus r. sav.</v>
      </c>
      <c r="H116" s="45" t="str">
        <f>'Bendra lentelė'!L105</f>
        <v>M07-7.2-R</v>
      </c>
      <c r="I116" s="45" t="str">
        <f>'Bendra lentelė'!M105</f>
        <v>R</v>
      </c>
      <c r="J116" s="45" t="str">
        <f>'Bendra lentelė'!N105</f>
        <v>–</v>
      </c>
      <c r="K116" s="45" t="str">
        <f>'Bendra lentelė'!O105</f>
        <v>–</v>
      </c>
      <c r="L116" s="45">
        <f>'Bendra lentelė'!P105</f>
        <v>0</v>
      </c>
      <c r="M116" s="45">
        <f>'Bendra lentelė'!Q105</f>
        <v>0</v>
      </c>
      <c r="N116" s="45">
        <f>'Bendra lentelė'!R105</f>
        <v>2017</v>
      </c>
      <c r="O116" s="45">
        <f>'Bendra lentelė'!S105</f>
        <v>2018</v>
      </c>
      <c r="P116" s="47">
        <f>'Bendra lentelė'!T105</f>
        <v>72001</v>
      </c>
      <c r="Q116" s="47">
        <f>'Bendra lentelė'!U105</f>
        <v>57600</v>
      </c>
      <c r="R116" s="47">
        <f>'Bendra lentelė'!V105</f>
        <v>0</v>
      </c>
      <c r="S116" s="47">
        <f>'Bendra lentelė'!W105</f>
        <v>14401</v>
      </c>
    </row>
    <row r="117" spans="1:19" ht="45" customHeight="1" x14ac:dyDescent="0.25">
      <c r="A117" s="41"/>
      <c r="B117" s="45" t="str">
        <f>'Bendra lentelė'!F106</f>
        <v>1.1.3.2.38</v>
      </c>
      <c r="C117" s="45" t="str">
        <f>'Bendra lentelė'!G106</f>
        <v>R10ZM07-340000-1222</v>
      </c>
      <c r="D117" s="45" t="str">
        <f>'Bendra lentelė'!H106</f>
        <v>Investicijos į bendruomeninės infrastruktūros plėtrą Strūnaičio kaime</v>
      </c>
      <c r="E117" s="45" t="str">
        <f>'Bendra lentelė'!I106</f>
        <v>Švenčionių rajono savivaldybės administracija</v>
      </c>
      <c r="F117" s="45" t="str">
        <f>'Bendra lentelė'!J106</f>
        <v>ŽŪM</v>
      </c>
      <c r="G117" s="45" t="str">
        <f>'Bendra lentelė'!K106</f>
        <v>Švenčionių r. sav.</v>
      </c>
      <c r="H117" s="45" t="str">
        <f>'Bendra lentelė'!L106</f>
        <v>M07-7.2-R</v>
      </c>
      <c r="I117" s="45" t="str">
        <f>'Bendra lentelė'!M106</f>
        <v>R</v>
      </c>
      <c r="J117" s="45" t="str">
        <f>'Bendra lentelė'!N106</f>
        <v>–</v>
      </c>
      <c r="K117" s="45" t="str">
        <f>'Bendra lentelė'!O106</f>
        <v>–</v>
      </c>
      <c r="L117" s="45">
        <f>'Bendra lentelė'!P106</f>
        <v>0</v>
      </c>
      <c r="M117" s="45">
        <f>'Bendra lentelė'!Q106</f>
        <v>0</v>
      </c>
      <c r="N117" s="45">
        <f>'Bendra lentelė'!R106</f>
        <v>2017</v>
      </c>
      <c r="O117" s="45">
        <f>'Bendra lentelė'!S106</f>
        <v>2019</v>
      </c>
      <c r="P117" s="47">
        <f>'Bendra lentelė'!T106</f>
        <v>165441</v>
      </c>
      <c r="Q117" s="47">
        <f>'Bendra lentelė'!U106</f>
        <v>129819</v>
      </c>
      <c r="R117" s="47">
        <f>'Bendra lentelė'!V106</f>
        <v>0</v>
      </c>
      <c r="S117" s="47">
        <f>'Bendra lentelė'!W106</f>
        <v>35622</v>
      </c>
    </row>
    <row r="118" spans="1:19" ht="45" customHeight="1" x14ac:dyDescent="0.25">
      <c r="A118" s="41"/>
      <c r="B118" s="45" t="str">
        <f>'Bendra lentelė'!F107</f>
        <v>1.1.3.2.39</v>
      </c>
      <c r="C118" s="45" t="str">
        <f>'Bendra lentelė'!G107</f>
        <v>R10ZM07-340000-1223</v>
      </c>
      <c r="D118" s="45" t="str">
        <f>'Bendra lentelė'!H107</f>
        <v>Kartos namų įrengimas ir plėtra Pašaminės kaime</v>
      </c>
      <c r="E118" s="45" t="str">
        <f>'Bendra lentelė'!I107</f>
        <v>Švenčionių rajono savivaldybės administracija</v>
      </c>
      <c r="F118" s="45" t="str">
        <f>'Bendra lentelė'!J107</f>
        <v>ŽŪM</v>
      </c>
      <c r="G118" s="45" t="str">
        <f>'Bendra lentelė'!K107</f>
        <v>Švenčionių r. sav.</v>
      </c>
      <c r="H118" s="45" t="str">
        <f>'Bendra lentelė'!L107</f>
        <v>M07-7.2-R</v>
      </c>
      <c r="I118" s="45" t="str">
        <f>'Bendra lentelė'!M107</f>
        <v>R</v>
      </c>
      <c r="J118" s="45" t="str">
        <f>'Bendra lentelė'!N107</f>
        <v>–</v>
      </c>
      <c r="K118" s="45" t="str">
        <f>'Bendra lentelė'!O107</f>
        <v>–</v>
      </c>
      <c r="L118" s="45">
        <f>'Bendra lentelė'!P107</f>
        <v>0</v>
      </c>
      <c r="M118" s="45">
        <f>'Bendra lentelė'!Q107</f>
        <v>0</v>
      </c>
      <c r="N118" s="45">
        <f>'Bendra lentelė'!R107</f>
        <v>2017</v>
      </c>
      <c r="O118" s="45">
        <f>'Bendra lentelė'!S107</f>
        <v>2019</v>
      </c>
      <c r="P118" s="47">
        <f>'Bendra lentelė'!T107</f>
        <v>196069</v>
      </c>
      <c r="Q118" s="47">
        <f>'Bendra lentelė'!U107</f>
        <v>155361</v>
      </c>
      <c r="R118" s="47">
        <f>'Bendra lentelė'!V107</f>
        <v>0</v>
      </c>
      <c r="S118" s="47">
        <f>'Bendra lentelė'!W107</f>
        <v>40708</v>
      </c>
    </row>
    <row r="119" spans="1:19" ht="45" customHeight="1" x14ac:dyDescent="0.25">
      <c r="A119" s="41"/>
      <c r="B119" s="45" t="str">
        <f>'Bendra lentelė'!F108</f>
        <v>1.1.3.2.40</v>
      </c>
      <c r="C119" s="45" t="str">
        <f>'Bendra lentelė'!G108</f>
        <v>R10ZM07-340000-1224</v>
      </c>
      <c r="D119" s="45" t="str">
        <f>'Bendra lentelė'!H108</f>
        <v>Daugiafunkcio centro plėtra Vidutinės kaime</v>
      </c>
      <c r="E119" s="45" t="str">
        <f>'Bendra lentelė'!I108</f>
        <v>Švenčionių rajono savivaldybės administracija</v>
      </c>
      <c r="F119" s="45" t="str">
        <f>'Bendra lentelė'!J108</f>
        <v>ŽŪM</v>
      </c>
      <c r="G119" s="45" t="str">
        <f>'Bendra lentelė'!K108</f>
        <v>Švenčionių r. sav.</v>
      </c>
      <c r="H119" s="45" t="str">
        <f>'Bendra lentelė'!L108</f>
        <v>M07-7.2-R</v>
      </c>
      <c r="I119" s="45" t="str">
        <f>'Bendra lentelė'!M108</f>
        <v>R</v>
      </c>
      <c r="J119" s="45" t="str">
        <f>'Bendra lentelė'!N108</f>
        <v>–</v>
      </c>
      <c r="K119" s="45">
        <f>'Bendra lentelė'!O108</f>
        <v>0</v>
      </c>
      <c r="L119" s="45">
        <f>'Bendra lentelė'!P108</f>
        <v>0</v>
      </c>
      <c r="M119" s="45" t="str">
        <f>'Bendra lentelė'!Q108</f>
        <v>rez.</v>
      </c>
      <c r="N119" s="45">
        <f>'Bendra lentelė'!R108</f>
        <v>2017</v>
      </c>
      <c r="O119" s="45">
        <f>'Bendra lentelė'!S108</f>
        <v>2019</v>
      </c>
      <c r="P119" s="47">
        <f>'Bendra lentelė'!T108</f>
        <v>209450.07</v>
      </c>
      <c r="Q119" s="47">
        <f>'Bendra lentelė'!U108</f>
        <v>167219.26</v>
      </c>
      <c r="R119" s="47">
        <f>'Bendra lentelė'!V108</f>
        <v>0</v>
      </c>
      <c r="S119" s="47">
        <f>'Bendra lentelė'!W108</f>
        <v>42230.81</v>
      </c>
    </row>
    <row r="120" spans="1:19" ht="45" customHeight="1" x14ac:dyDescent="0.25">
      <c r="A120" s="41"/>
      <c r="B120" s="45" t="str">
        <f>'Bendra lentelė'!F109</f>
        <v>1.1.3.2.41</v>
      </c>
      <c r="C120" s="45" t="str">
        <f>'Bendra lentelė'!G109</f>
        <v>R10ZM07-340000-1225</v>
      </c>
      <c r="D120" s="45" t="str">
        <f>'Bendra lentelė'!H109</f>
        <v>Pylimų vaikų darželio pastato pritaikymas kultūrinei ir socialinei veiklai</v>
      </c>
      <c r="E120" s="45" t="str">
        <f>'Bendra lentelė'!I109</f>
        <v>Elektrėnų savivaldybės administracija</v>
      </c>
      <c r="F120" s="45" t="str">
        <f>'Bendra lentelė'!J109</f>
        <v>ŽŪM</v>
      </c>
      <c r="G120" s="45" t="str">
        <f>'Bendra lentelė'!K109</f>
        <v>Elektrėnų sav.</v>
      </c>
      <c r="H120" s="45" t="str">
        <f>'Bendra lentelė'!L109</f>
        <v>M07-7.2-R</v>
      </c>
      <c r="I120" s="45" t="str">
        <f>'Bendra lentelė'!M109</f>
        <v>R</v>
      </c>
      <c r="J120" s="45" t="str">
        <f>'Bendra lentelė'!N109</f>
        <v>–</v>
      </c>
      <c r="K120" s="45" t="str">
        <f>'Bendra lentelė'!O109</f>
        <v>–</v>
      </c>
      <c r="L120" s="45">
        <f>'Bendra lentelė'!P109</f>
        <v>0</v>
      </c>
      <c r="M120" s="45">
        <f>'Bendra lentelė'!Q109</f>
        <v>0</v>
      </c>
      <c r="N120" s="45">
        <f>'Bendra lentelė'!R109</f>
        <v>2017</v>
      </c>
      <c r="O120" s="45">
        <f>'Bendra lentelė'!S109</f>
        <v>2019</v>
      </c>
      <c r="P120" s="47">
        <f>'Bendra lentelė'!T109</f>
        <v>184819</v>
      </c>
      <c r="Q120" s="47">
        <f>'Bendra lentelė'!U109</f>
        <v>147855</v>
      </c>
      <c r="R120" s="47">
        <f>'Bendra lentelė'!V109</f>
        <v>0</v>
      </c>
      <c r="S120" s="47">
        <f>'Bendra lentelė'!W109</f>
        <v>36964</v>
      </c>
    </row>
    <row r="121" spans="1:19" ht="45" customHeight="1" x14ac:dyDescent="0.25">
      <c r="A121" s="41"/>
      <c r="B121" s="45" t="str">
        <f>'Bendra lentelė'!F110</f>
        <v>1.1.3.2.42</v>
      </c>
      <c r="C121" s="45" t="str">
        <f>'Bendra lentelė'!G110</f>
        <v>R10ZM07-340000-1226</v>
      </c>
      <c r="D121" s="45" t="str">
        <f>'Bendra lentelė'!H110</f>
        <v>Semeliškių gimnazijos pastato pritaikymas kultūrinei ir socialinei veiklai</v>
      </c>
      <c r="E121" s="45" t="str">
        <f>'Bendra lentelė'!I110</f>
        <v>Elektrėnų savivaldybės administracija</v>
      </c>
      <c r="F121" s="45" t="str">
        <f>'Bendra lentelė'!J110</f>
        <v>ŽŪM</v>
      </c>
      <c r="G121" s="45" t="str">
        <f>'Bendra lentelė'!K110</f>
        <v>Elektrėnų sav.</v>
      </c>
      <c r="H121" s="45" t="str">
        <f>'Bendra lentelė'!L110</f>
        <v>M07-7.2-R</v>
      </c>
      <c r="I121" s="45" t="str">
        <f>'Bendra lentelė'!M110</f>
        <v>R</v>
      </c>
      <c r="J121" s="45" t="str">
        <f>'Bendra lentelė'!N110</f>
        <v>–</v>
      </c>
      <c r="K121" s="45" t="str">
        <f>'Bendra lentelė'!O110</f>
        <v>–</v>
      </c>
      <c r="L121" s="45">
        <f>'Bendra lentelė'!P110</f>
        <v>0</v>
      </c>
      <c r="M121" s="45">
        <f>'Bendra lentelė'!Q110</f>
        <v>0</v>
      </c>
      <c r="N121" s="45">
        <f>'Bendra lentelė'!R110</f>
        <v>2017</v>
      </c>
      <c r="O121" s="45">
        <f>'Bendra lentelė'!S110</f>
        <v>2019</v>
      </c>
      <c r="P121" s="47">
        <f>'Bendra lentelė'!T110</f>
        <v>237223</v>
      </c>
      <c r="Q121" s="47">
        <f>'Bendra lentelė'!U110</f>
        <v>189778</v>
      </c>
      <c r="R121" s="47">
        <f>'Bendra lentelė'!V110</f>
        <v>0</v>
      </c>
      <c r="S121" s="47">
        <f>'Bendra lentelė'!W110</f>
        <v>47445</v>
      </c>
    </row>
    <row r="122" spans="1:19" ht="45" customHeight="1" x14ac:dyDescent="0.25">
      <c r="A122" s="41"/>
      <c r="B122" s="45" t="str">
        <f>'Bendra lentelė'!F111</f>
        <v>1.1.3.2.43</v>
      </c>
      <c r="C122" s="45" t="str">
        <f>'Bendra lentelė'!G111</f>
        <v>R10ZM07-340000-1227</v>
      </c>
      <c r="D122" s="45" t="str">
        <f>'Bendra lentelė'!H111</f>
        <v>Viešojo naudojimo objekto, esančio Liepų g. 15 Gilučių k., atnaujinimas</v>
      </c>
      <c r="E122" s="45" t="str">
        <f>'Bendra lentelė'!I111</f>
        <v>Elektrėnų savivaldybės administracija</v>
      </c>
      <c r="F122" s="45" t="str">
        <f>'Bendra lentelė'!J111</f>
        <v>ŽŪM</v>
      </c>
      <c r="G122" s="45" t="str">
        <f>'Bendra lentelė'!K111</f>
        <v>Elektrėnų sav.</v>
      </c>
      <c r="H122" s="45" t="str">
        <f>'Bendra lentelė'!L111</f>
        <v>M07-7.2-R</v>
      </c>
      <c r="I122" s="45" t="str">
        <f>'Bendra lentelė'!M111</f>
        <v>R</v>
      </c>
      <c r="J122" s="45" t="str">
        <f>'Bendra lentelė'!N111</f>
        <v>–</v>
      </c>
      <c r="K122" s="45" t="str">
        <f>'Bendra lentelė'!O111</f>
        <v>–</v>
      </c>
      <c r="L122" s="45">
        <f>'Bendra lentelė'!P111</f>
        <v>0</v>
      </c>
      <c r="M122" s="45">
        <f>'Bendra lentelė'!Q111</f>
        <v>0</v>
      </c>
      <c r="N122" s="45">
        <f>'Bendra lentelė'!R111</f>
        <v>2017</v>
      </c>
      <c r="O122" s="45">
        <f>'Bendra lentelė'!S111</f>
        <v>2019</v>
      </c>
      <c r="P122" s="47">
        <f>'Bendra lentelė'!T111</f>
        <v>168976</v>
      </c>
      <c r="Q122" s="47">
        <f>'Bendra lentelė'!U111</f>
        <v>100000</v>
      </c>
      <c r="R122" s="47">
        <f>'Bendra lentelė'!V111</f>
        <v>0</v>
      </c>
      <c r="S122" s="47">
        <f>'Bendra lentelė'!W111</f>
        <v>68976</v>
      </c>
    </row>
    <row r="123" spans="1:19" ht="45" customHeight="1" x14ac:dyDescent="0.25">
      <c r="A123" s="41"/>
      <c r="B123" s="45" t="str">
        <f>'Bendra lentelė'!F112</f>
        <v>1.1.3.2.44</v>
      </c>
      <c r="C123" s="45" t="str">
        <f>'Bendra lentelė'!G112</f>
        <v>R10ZM07-340000-1228</v>
      </c>
      <c r="D123" s="45" t="str">
        <f>'Bendra lentelė'!H112</f>
        <v>Elektrėnų savivaldybės viešųjų pastatų infrastruktūros gerinimas</v>
      </c>
      <c r="E123" s="45" t="str">
        <f>'Bendra lentelė'!I112</f>
        <v>Elektrėnų savivaldybės administracija</v>
      </c>
      <c r="F123" s="45" t="str">
        <f>'Bendra lentelė'!J112</f>
        <v>ŽŪM</v>
      </c>
      <c r="G123" s="45" t="str">
        <f>'Bendra lentelė'!K112</f>
        <v>Elektrėnų sav.</v>
      </c>
      <c r="H123" s="45" t="str">
        <f>'Bendra lentelė'!L112</f>
        <v>M07-7.2-R</v>
      </c>
      <c r="I123" s="45" t="str">
        <f>'Bendra lentelė'!M112</f>
        <v>R</v>
      </c>
      <c r="J123" s="45" t="str">
        <f>'Bendra lentelė'!N112</f>
        <v>–</v>
      </c>
      <c r="K123" s="45" t="str">
        <f>'Bendra lentelė'!O112</f>
        <v>–</v>
      </c>
      <c r="L123" s="45">
        <f>'Bendra lentelė'!P112</f>
        <v>0</v>
      </c>
      <c r="M123" s="45">
        <f>'Bendra lentelė'!Q112</f>
        <v>0</v>
      </c>
      <c r="N123" s="45">
        <f>'Bendra lentelė'!R112</f>
        <v>2017</v>
      </c>
      <c r="O123" s="45">
        <f>'Bendra lentelė'!S112</f>
        <v>2018</v>
      </c>
      <c r="P123" s="47">
        <f>'Bendra lentelė'!T112</f>
        <v>137040</v>
      </c>
      <c r="Q123" s="47">
        <f>'Bendra lentelė'!U112</f>
        <v>109632</v>
      </c>
      <c r="R123" s="47">
        <f>'Bendra lentelė'!V112</f>
        <v>0</v>
      </c>
      <c r="S123" s="47">
        <f>'Bendra lentelė'!W112</f>
        <v>27408</v>
      </c>
    </row>
    <row r="124" spans="1:19" ht="45" customHeight="1" x14ac:dyDescent="0.25">
      <c r="A124" s="41"/>
      <c r="B124" s="45" t="str">
        <f>'Bendra lentelė'!F113</f>
        <v>1.1.3.2.45</v>
      </c>
      <c r="C124" s="45" t="str">
        <f>'Bendra lentelė'!G113</f>
        <v>R10ZM07-290000-1229</v>
      </c>
      <c r="D124" s="45" t="str">
        <f>'Bendra lentelė'!H113</f>
        <v>Gatvių apšvietimo įrengimas ir kitos mažos apimties infrastruktūros plėtra Kielių ir Avižonių kaimuose</v>
      </c>
      <c r="E124" s="45" t="str">
        <f>'Bendra lentelė'!I113</f>
        <v>Širvintų rajono savivaldybės administracija</v>
      </c>
      <c r="F124" s="45" t="str">
        <f>'Bendra lentelė'!J113</f>
        <v>ŽŪM</v>
      </c>
      <c r="G124" s="45" t="str">
        <f>'Bendra lentelė'!K113</f>
        <v>Širvintų r. sav.</v>
      </c>
      <c r="H124" s="45" t="str">
        <f>'Bendra lentelė'!L113</f>
        <v>M07-7.2-R</v>
      </c>
      <c r="I124" s="45" t="str">
        <f>'Bendra lentelė'!M113</f>
        <v>R</v>
      </c>
      <c r="J124" s="45" t="str">
        <f>'Bendra lentelė'!N113</f>
        <v>–</v>
      </c>
      <c r="K124" s="45">
        <f>'Bendra lentelė'!O113</f>
        <v>0</v>
      </c>
      <c r="L124" s="45">
        <f>'Bendra lentelė'!P113</f>
        <v>0</v>
      </c>
      <c r="M124" s="45" t="str">
        <f>'Bendra lentelė'!Q113</f>
        <v>rez.</v>
      </c>
      <c r="N124" s="45">
        <f>'Bendra lentelė'!R113</f>
        <v>2017</v>
      </c>
      <c r="O124" s="45">
        <f>'Bendra lentelė'!S113</f>
        <v>2019</v>
      </c>
      <c r="P124" s="47">
        <f>'Bendra lentelė'!T113</f>
        <v>198135.86</v>
      </c>
      <c r="Q124" s="47">
        <f>'Bendra lentelė'!U113</f>
        <v>158508.68</v>
      </c>
      <c r="R124" s="47">
        <f>'Bendra lentelė'!V113</f>
        <v>0</v>
      </c>
      <c r="S124" s="47">
        <f>'Bendra lentelė'!W113</f>
        <v>39627.18</v>
      </c>
    </row>
    <row r="125" spans="1:19" ht="45" customHeight="1" x14ac:dyDescent="0.25">
      <c r="A125" s="41"/>
      <c r="B125" s="45" t="str">
        <f>'Bendra lentelė'!F114</f>
        <v>1.1.3.2.46</v>
      </c>
      <c r="C125" s="45" t="str">
        <f>'Bendra lentelė'!G114</f>
        <v>R10ZM07-290000-1230</v>
      </c>
      <c r="D125" s="45" t="str">
        <f>'Bendra lentelė'!H114</f>
        <v>Gatvių apšvietimo įrengimas ir kitos mažos apimties infrastruktūros plėtra Kabaldos ir Motiejūnų kaimuose</v>
      </c>
      <c r="E125" s="45" t="str">
        <f>'Bendra lentelė'!I114</f>
        <v>Širvintų rajono savivaldybės administracija</v>
      </c>
      <c r="F125" s="45" t="str">
        <f>'Bendra lentelė'!J114</f>
        <v>ŽŪM</v>
      </c>
      <c r="G125" s="45" t="str">
        <f>'Bendra lentelė'!K114</f>
        <v>Širvintų r. sav.</v>
      </c>
      <c r="H125" s="45" t="str">
        <f>'Bendra lentelė'!L114</f>
        <v>M07-7.2-R</v>
      </c>
      <c r="I125" s="45" t="str">
        <f>'Bendra lentelė'!M114</f>
        <v>R</v>
      </c>
      <c r="J125" s="45" t="str">
        <f>'Bendra lentelė'!N114</f>
        <v>–</v>
      </c>
      <c r="K125" s="45" t="str">
        <f>'Bendra lentelė'!O114</f>
        <v>–</v>
      </c>
      <c r="L125" s="45">
        <f>'Bendra lentelė'!P114</f>
        <v>0</v>
      </c>
      <c r="M125" s="45">
        <f>'Bendra lentelė'!Q114</f>
        <v>0</v>
      </c>
      <c r="N125" s="45">
        <f>'Bendra lentelė'!R114</f>
        <v>2017</v>
      </c>
      <c r="O125" s="45">
        <f>'Bendra lentelė'!S114</f>
        <v>2019</v>
      </c>
      <c r="P125" s="47">
        <f>'Bendra lentelė'!T114</f>
        <v>59053</v>
      </c>
      <c r="Q125" s="47">
        <f>'Bendra lentelė'!U114</f>
        <v>47242</v>
      </c>
      <c r="R125" s="47">
        <f>'Bendra lentelė'!V114</f>
        <v>0</v>
      </c>
      <c r="S125" s="47">
        <f>'Bendra lentelė'!W114</f>
        <v>11811</v>
      </c>
    </row>
    <row r="126" spans="1:19" ht="45" customHeight="1" x14ac:dyDescent="0.25">
      <c r="A126" s="41"/>
      <c r="B126" s="45" t="str">
        <f>'Bendra lentelė'!F115</f>
        <v>1.1.3.2.47</v>
      </c>
      <c r="C126" s="45" t="str">
        <f>'Bendra lentelė'!G115</f>
        <v>R10ZM07-290000-1231</v>
      </c>
      <c r="D126" s="45" t="str">
        <f>'Bendra lentelė'!H115</f>
        <v>Gatvių apšvietimo įrengimas ir kitos mažos apimties infrastruktūros plėtra Bartkuškio, Medžiukų, Jauniūnų kaimuose</v>
      </c>
      <c r="E126" s="45" t="str">
        <f>'Bendra lentelė'!I115</f>
        <v>Širvintų rajono savivaldybės administracija</v>
      </c>
      <c r="F126" s="45" t="str">
        <f>'Bendra lentelė'!J115</f>
        <v>ŽŪM</v>
      </c>
      <c r="G126" s="45" t="str">
        <f>'Bendra lentelė'!K115</f>
        <v>Širvintų r. sav.</v>
      </c>
      <c r="H126" s="45" t="str">
        <f>'Bendra lentelė'!L115</f>
        <v>M07-7.2-R</v>
      </c>
      <c r="I126" s="45" t="str">
        <f>'Bendra lentelė'!M115</f>
        <v>R</v>
      </c>
      <c r="J126" s="45" t="str">
        <f>'Bendra lentelė'!N115</f>
        <v>–</v>
      </c>
      <c r="K126" s="45" t="str">
        <f>'Bendra lentelė'!O115</f>
        <v>–</v>
      </c>
      <c r="L126" s="45">
        <f>'Bendra lentelė'!P115</f>
        <v>0</v>
      </c>
      <c r="M126" s="45">
        <f>'Bendra lentelė'!Q115</f>
        <v>0</v>
      </c>
      <c r="N126" s="45">
        <f>'Bendra lentelė'!R115</f>
        <v>2017</v>
      </c>
      <c r="O126" s="45">
        <f>'Bendra lentelė'!S115</f>
        <v>2019</v>
      </c>
      <c r="P126" s="47">
        <f>'Bendra lentelė'!T115</f>
        <v>142670</v>
      </c>
      <c r="Q126" s="47">
        <f>'Bendra lentelė'!U115</f>
        <v>114136</v>
      </c>
      <c r="R126" s="47">
        <f>'Bendra lentelė'!V115</f>
        <v>0</v>
      </c>
      <c r="S126" s="47">
        <f>'Bendra lentelė'!W115</f>
        <v>28534</v>
      </c>
    </row>
    <row r="127" spans="1:19" ht="45" customHeight="1" x14ac:dyDescent="0.25">
      <c r="A127" s="41"/>
      <c r="B127" s="45" t="str">
        <f>'Bendra lentelė'!F116</f>
        <v>1.1.3.2.48</v>
      </c>
      <c r="C127" s="45" t="str">
        <f>'Bendra lentelė'!G116</f>
        <v>R10ZM07-290000-1232</v>
      </c>
      <c r="D127" s="45" t="str">
        <f>'Bendra lentelė'!H116</f>
        <v>Gatvių apšvietimo įrengimas ir kitos mažos apimties infrastruktūros plėtra Čiobiškio ir Liukonių kaimuose</v>
      </c>
      <c r="E127" s="45" t="str">
        <f>'Bendra lentelė'!I116</f>
        <v>Širvintų rajono savivaldybės administracija</v>
      </c>
      <c r="F127" s="45" t="str">
        <f>'Bendra lentelė'!J116</f>
        <v>ŽŪM</v>
      </c>
      <c r="G127" s="45" t="str">
        <f>'Bendra lentelė'!K116</f>
        <v>Širvintų r. sav.</v>
      </c>
      <c r="H127" s="45" t="str">
        <f>'Bendra lentelė'!L116</f>
        <v>M07-7.2-R</v>
      </c>
      <c r="I127" s="45" t="str">
        <f>'Bendra lentelė'!M116</f>
        <v>R</v>
      </c>
      <c r="J127" s="45" t="str">
        <f>'Bendra lentelė'!N116</f>
        <v>–</v>
      </c>
      <c r="K127" s="45" t="str">
        <f>'Bendra lentelė'!O116</f>
        <v>–</v>
      </c>
      <c r="L127" s="45">
        <f>'Bendra lentelė'!P116</f>
        <v>0</v>
      </c>
      <c r="M127" s="45">
        <f>'Bendra lentelė'!Q116</f>
        <v>0</v>
      </c>
      <c r="N127" s="45">
        <f>'Bendra lentelė'!R116</f>
        <v>2017</v>
      </c>
      <c r="O127" s="45">
        <f>'Bendra lentelė'!S116</f>
        <v>2019</v>
      </c>
      <c r="P127" s="47">
        <f>'Bendra lentelė'!T116</f>
        <v>77239</v>
      </c>
      <c r="Q127" s="47">
        <f>'Bendra lentelė'!U116</f>
        <v>61791</v>
      </c>
      <c r="R127" s="47">
        <f>'Bendra lentelė'!V116</f>
        <v>0</v>
      </c>
      <c r="S127" s="47">
        <f>'Bendra lentelė'!W116</f>
        <v>15448</v>
      </c>
    </row>
    <row r="128" spans="1:19" ht="45" customHeight="1" x14ac:dyDescent="0.25">
      <c r="A128" s="41"/>
      <c r="B128" s="45" t="str">
        <f>'Bendra lentelė'!F117</f>
        <v>1.1.3.2.49</v>
      </c>
      <c r="C128" s="45" t="str">
        <f>'Bendra lentelė'!G117</f>
        <v>R10ZM07-290000-1233</v>
      </c>
      <c r="D128" s="45" t="str">
        <f>'Bendra lentelė'!H117</f>
        <v>Gatvių apšvietimo įrengimas ir kitos mažos apimties infrastruktūros plėtra Musninkų miestelyje</v>
      </c>
      <c r="E128" s="45" t="str">
        <f>'Bendra lentelė'!I117</f>
        <v>Širvintų rajono savivaldybės administracija</v>
      </c>
      <c r="F128" s="45" t="str">
        <f>'Bendra lentelė'!J117</f>
        <v>ŽŪM</v>
      </c>
      <c r="G128" s="45" t="str">
        <f>'Bendra lentelė'!K117</f>
        <v>Širvintų r. sav.</v>
      </c>
      <c r="H128" s="45" t="str">
        <f>'Bendra lentelė'!L117</f>
        <v>M07-7.2-R</v>
      </c>
      <c r="I128" s="45" t="str">
        <f>'Bendra lentelė'!M117</f>
        <v>R</v>
      </c>
      <c r="J128" s="45" t="str">
        <f>'Bendra lentelė'!N117</f>
        <v>–</v>
      </c>
      <c r="K128" s="45" t="str">
        <f>'Bendra lentelė'!O117</f>
        <v>–</v>
      </c>
      <c r="L128" s="45">
        <f>'Bendra lentelė'!P117</f>
        <v>0</v>
      </c>
      <c r="M128" s="45">
        <f>'Bendra lentelė'!Q117</f>
        <v>0</v>
      </c>
      <c r="N128" s="45">
        <f>'Bendra lentelė'!R117</f>
        <v>2017</v>
      </c>
      <c r="O128" s="45">
        <f>'Bendra lentelė'!S117</f>
        <v>2019</v>
      </c>
      <c r="P128" s="47">
        <f>'Bendra lentelė'!T117</f>
        <v>157432.78</v>
      </c>
      <c r="Q128" s="47">
        <f>'Bendra lentelė'!U117</f>
        <v>125946</v>
      </c>
      <c r="R128" s="47">
        <f>'Bendra lentelė'!V117</f>
        <v>0</v>
      </c>
      <c r="S128" s="47">
        <f>'Bendra lentelė'!W117</f>
        <v>31486.78</v>
      </c>
    </row>
    <row r="129" spans="1:70" ht="45" customHeight="1" x14ac:dyDescent="0.25">
      <c r="A129" s="41"/>
      <c r="B129" s="45" t="str">
        <f>'Bendra lentelė'!F118</f>
        <v>1.1.3.2.50</v>
      </c>
      <c r="C129" s="45" t="str">
        <f>'Bendra lentelė'!G118</f>
        <v>R10ZM07-290000-1234</v>
      </c>
      <c r="D129" s="45" t="str">
        <f>'Bendra lentelė'!H118</f>
        <v>Gatvių apšvietimo įrengimas ir kitos mažos apimties infrastruktūros plėtra Družų kaime</v>
      </c>
      <c r="E129" s="45" t="str">
        <f>'Bendra lentelė'!I118</f>
        <v>Širvintų rajono savivaldybės administracija</v>
      </c>
      <c r="F129" s="45" t="str">
        <f>'Bendra lentelė'!J118</f>
        <v>ŽŪM</v>
      </c>
      <c r="G129" s="45" t="str">
        <f>'Bendra lentelė'!K118</f>
        <v>Širvintų r. sav.</v>
      </c>
      <c r="H129" s="45" t="str">
        <f>'Bendra lentelė'!L118</f>
        <v>M07-7.2-R</v>
      </c>
      <c r="I129" s="45" t="str">
        <f>'Bendra lentelė'!M118</f>
        <v>R</v>
      </c>
      <c r="J129" s="45" t="str">
        <f>'Bendra lentelė'!N118</f>
        <v>–</v>
      </c>
      <c r="K129" s="45" t="str">
        <f>'Bendra lentelė'!O118</f>
        <v>–</v>
      </c>
      <c r="L129" s="45">
        <f>'Bendra lentelė'!P118</f>
        <v>0</v>
      </c>
      <c r="M129" s="45">
        <f>'Bendra lentelė'!Q118</f>
        <v>0</v>
      </c>
      <c r="N129" s="45">
        <f>'Bendra lentelė'!R118</f>
        <v>2017</v>
      </c>
      <c r="O129" s="45">
        <f>'Bendra lentelė'!S118</f>
        <v>2019</v>
      </c>
      <c r="P129" s="47">
        <f>'Bendra lentelė'!T118</f>
        <v>135212</v>
      </c>
      <c r="Q129" s="47">
        <f>'Bendra lentelė'!U118</f>
        <v>108169</v>
      </c>
      <c r="R129" s="47">
        <f>'Bendra lentelė'!V118</f>
        <v>0</v>
      </c>
      <c r="S129" s="47">
        <f>'Bendra lentelė'!W118</f>
        <v>27043</v>
      </c>
    </row>
    <row r="130" spans="1:70" ht="45" customHeight="1" x14ac:dyDescent="0.25">
      <c r="A130" s="41"/>
      <c r="B130" s="45" t="str">
        <f>'Bendra lentelė'!F119</f>
        <v>1.1.3.2.51</v>
      </c>
      <c r="C130" s="45" t="str">
        <f>'Bendra lentelė'!G119</f>
        <v>R10ZM07-290000-1235</v>
      </c>
      <c r="D130" s="45" t="str">
        <f>'Bendra lentelė'!H119</f>
        <v>Gatvių apšvietimo įrengimas ir kitos mažos apimties infrastruktūros plėtra Zibalų miestelyje ir Alionių I, Alionių II, Anciūnų kaimuose</v>
      </c>
      <c r="E130" s="45" t="str">
        <f>'Bendra lentelė'!I119</f>
        <v>Širvintų rajono savivaldybės administracija</v>
      </c>
      <c r="F130" s="45" t="str">
        <f>'Bendra lentelė'!J119</f>
        <v>ŽŪM</v>
      </c>
      <c r="G130" s="45" t="str">
        <f>'Bendra lentelė'!K119</f>
        <v>Širvintų r. sav.</v>
      </c>
      <c r="H130" s="45" t="str">
        <f>'Bendra lentelė'!L119</f>
        <v>M07-7.2-R</v>
      </c>
      <c r="I130" s="45" t="str">
        <f>'Bendra lentelė'!M119</f>
        <v>R</v>
      </c>
      <c r="J130" s="45" t="str">
        <f>'Bendra lentelė'!N119</f>
        <v>–</v>
      </c>
      <c r="K130" s="45" t="str">
        <f>'Bendra lentelė'!O119</f>
        <v>–</v>
      </c>
      <c r="L130" s="45">
        <f>'Bendra lentelė'!P119</f>
        <v>0</v>
      </c>
      <c r="M130" s="45">
        <f>'Bendra lentelė'!Q119</f>
        <v>0</v>
      </c>
      <c r="N130" s="45">
        <f>'Bendra lentelė'!R119</f>
        <v>2017</v>
      </c>
      <c r="O130" s="45">
        <f>'Bendra lentelė'!S119</f>
        <v>2019</v>
      </c>
      <c r="P130" s="47">
        <f>'Bendra lentelė'!T119</f>
        <v>249799</v>
      </c>
      <c r="Q130" s="47">
        <f>'Bendra lentelė'!U119</f>
        <v>199839</v>
      </c>
      <c r="R130" s="47">
        <f>'Bendra lentelė'!V119</f>
        <v>0</v>
      </c>
      <c r="S130" s="47">
        <f>'Bendra lentelė'!W119</f>
        <v>49960</v>
      </c>
    </row>
    <row r="131" spans="1:70" ht="45" customHeight="1" x14ac:dyDescent="0.25">
      <c r="A131" s="41"/>
      <c r="B131" s="45" t="str">
        <f>'Bendra lentelė'!F120</f>
        <v>1.1.3.2.52</v>
      </c>
      <c r="C131" s="45" t="str">
        <f>'Bendra lentelė'!G120</f>
        <v>R10ZM07-340000-1236</v>
      </c>
      <c r="D131" s="45" t="str">
        <f>'Bendra lentelė'!H120</f>
        <v>Bendruomenės centro Prienų kaime plėtra</v>
      </c>
      <c r="E131" s="45" t="str">
        <f>'Bendra lentelė'!I120</f>
        <v>Švenčionių rajono savivaldybės administracija</v>
      </c>
      <c r="F131" s="45" t="str">
        <f>'Bendra lentelė'!J120</f>
        <v>ŽŪM</v>
      </c>
      <c r="G131" s="45" t="str">
        <f>'Bendra lentelė'!K120</f>
        <v>Švenčionių r. sav.</v>
      </c>
      <c r="H131" s="45" t="str">
        <f>'Bendra lentelė'!L120</f>
        <v>M07-7.2-R</v>
      </c>
      <c r="I131" s="45" t="str">
        <f>'Bendra lentelė'!M120</f>
        <v>R</v>
      </c>
      <c r="J131" s="45" t="str">
        <f>'Bendra lentelė'!N120</f>
        <v>–</v>
      </c>
      <c r="K131" s="45" t="str">
        <f>'Bendra lentelė'!O120</f>
        <v>–</v>
      </c>
      <c r="L131" s="45">
        <f>'Bendra lentelė'!P120</f>
        <v>0</v>
      </c>
      <c r="M131" s="45">
        <f>'Bendra lentelė'!Q120</f>
        <v>0</v>
      </c>
      <c r="N131" s="45">
        <f>'Bendra lentelė'!R120</f>
        <v>2017</v>
      </c>
      <c r="O131" s="45">
        <f>'Bendra lentelė'!S120</f>
        <v>2019</v>
      </c>
      <c r="P131" s="47">
        <f>'Bendra lentelė'!T120</f>
        <v>235508</v>
      </c>
      <c r="Q131" s="47">
        <f>'Bendra lentelė'!U120</f>
        <v>165338</v>
      </c>
      <c r="R131" s="47">
        <f>'Bendra lentelė'!V120</f>
        <v>0</v>
      </c>
      <c r="S131" s="47">
        <f>'Bendra lentelė'!W120</f>
        <v>70170</v>
      </c>
    </row>
    <row r="132" spans="1:70" s="28" customFormat="1" ht="45" customHeight="1" x14ac:dyDescent="0.25">
      <c r="A132" s="96"/>
      <c r="B132" s="83" t="s">
        <v>74</v>
      </c>
      <c r="C132" s="83" t="s">
        <v>62</v>
      </c>
      <c r="D132" s="83" t="s">
        <v>466</v>
      </c>
      <c r="E132" s="45"/>
      <c r="F132" s="45"/>
      <c r="G132" s="45"/>
      <c r="H132" s="45"/>
      <c r="I132" s="45"/>
      <c r="J132" s="45"/>
      <c r="K132" s="45"/>
      <c r="L132" s="45"/>
      <c r="M132" s="45"/>
      <c r="N132" s="45"/>
      <c r="O132" s="45"/>
      <c r="P132" s="47"/>
      <c r="Q132" s="47"/>
      <c r="R132" s="47"/>
      <c r="S132" s="4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row>
    <row r="133" spans="1:70" ht="90" customHeight="1" x14ac:dyDescent="0.25">
      <c r="A133" s="41"/>
      <c r="B133" s="45" t="str">
        <f>'Bendra lentelė'!F121</f>
        <v>1.1.3.3.1</v>
      </c>
      <c r="C133" s="45" t="str">
        <f>'Bendra lentelė'!G121</f>
        <v>R109905-290000-1238</v>
      </c>
      <c r="D133" s="45" t="str">
        <f>'Bendra lentelė'!H121</f>
        <v>Elektrėnų marių pakrančių, paplūdimio ir daugiabučių namų kiemų sutvarkymas, šiose teritorijose įrengiant bendruomeninę, aktyvaus laisvalaikio infrastruktūrą</v>
      </c>
      <c r="E133" s="45" t="str">
        <f>'Bendra lentelė'!I121</f>
        <v>Elektrėnų savivaldybės administracija</v>
      </c>
      <c r="F133" s="45" t="str">
        <f>'Bendra lentelė'!J121</f>
        <v>VRM</v>
      </c>
      <c r="G133" s="45" t="str">
        <f>'Bendra lentelė'!K121</f>
        <v>Elektrėnų sav.</v>
      </c>
      <c r="H133" s="45" t="str">
        <f>'Bendra lentelė'!L121</f>
        <v>07.1.1-CPVA-R-905</v>
      </c>
      <c r="I133" s="45" t="str">
        <f>'Bendra lentelė'!M121</f>
        <v>R</v>
      </c>
      <c r="J133" s="45" t="str">
        <f>'Bendra lentelė'!N121</f>
        <v>ITI</v>
      </c>
      <c r="K133" s="45" t="str">
        <f>'Bendra lentelė'!O121</f>
        <v>–</v>
      </c>
      <c r="L133" s="45">
        <f>'Bendra lentelė'!P121</f>
        <v>0</v>
      </c>
      <c r="M133" s="45">
        <f>'Bendra lentelė'!Q121</f>
        <v>0</v>
      </c>
      <c r="N133" s="45">
        <f>'Bendra lentelė'!R121</f>
        <v>2017</v>
      </c>
      <c r="O133" s="45">
        <f>'Bendra lentelė'!S121</f>
        <v>2019</v>
      </c>
      <c r="P133" s="47">
        <f>'Bendra lentelė'!T121</f>
        <v>1043858.77</v>
      </c>
      <c r="Q133" s="47">
        <f>'Bendra lentelė'!U121</f>
        <v>887279.94</v>
      </c>
      <c r="R133" s="47">
        <f>'Bendra lentelė'!V121</f>
        <v>78289.41</v>
      </c>
      <c r="S133" s="47">
        <f>'Bendra lentelė'!W121</f>
        <v>78289.42</v>
      </c>
    </row>
    <row r="134" spans="1:70" ht="45" customHeight="1" x14ac:dyDescent="0.25">
      <c r="A134" s="41"/>
      <c r="B134" s="45" t="str">
        <f>'Bendra lentelė'!F122</f>
        <v>1.1.3.3.2</v>
      </c>
      <c r="C134" s="45" t="str">
        <f>'Bendra lentelė'!G122</f>
        <v>R109905-280000-1239</v>
      </c>
      <c r="D134" s="45" t="str">
        <f>'Bendra lentelė'!H122</f>
        <v>Buvusio ,,Vaikų pasaulio  konversija į viešąją rekreacinę teritoriją</v>
      </c>
      <c r="E134" s="45" t="str">
        <f>'Bendra lentelė'!I122</f>
        <v>Elektrėnų savivaldybės administracija</v>
      </c>
      <c r="F134" s="45" t="str">
        <f>'Bendra lentelė'!J122</f>
        <v>VRM</v>
      </c>
      <c r="G134" s="45" t="str">
        <f>'Bendra lentelė'!K122</f>
        <v>Elektrėnų sav.</v>
      </c>
      <c r="H134" s="45" t="str">
        <f>'Bendra lentelė'!L122</f>
        <v>07.1.1-CPVA-R-905</v>
      </c>
      <c r="I134" s="45" t="str">
        <f>'Bendra lentelė'!M122</f>
        <v>R</v>
      </c>
      <c r="J134" s="45" t="str">
        <f>'Bendra lentelė'!N122</f>
        <v>ITI</v>
      </c>
      <c r="K134" s="45" t="str">
        <f>'Bendra lentelė'!O122</f>
        <v>–</v>
      </c>
      <c r="L134" s="45">
        <f>'Bendra lentelė'!P122</f>
        <v>0</v>
      </c>
      <c r="M134" s="45">
        <f>'Bendra lentelė'!Q122</f>
        <v>0</v>
      </c>
      <c r="N134" s="45">
        <f>'Bendra lentelė'!R122</f>
        <v>2018</v>
      </c>
      <c r="O134" s="45">
        <f>'Bendra lentelė'!S122</f>
        <v>2020</v>
      </c>
      <c r="P134" s="47">
        <f>'Bendra lentelė'!T122</f>
        <v>2124419.27</v>
      </c>
      <c r="Q134" s="47">
        <f>'Bendra lentelė'!U122</f>
        <v>1346188.12</v>
      </c>
      <c r="R134" s="47">
        <f>'Bendra lentelė'!V122</f>
        <v>118781.65</v>
      </c>
      <c r="S134" s="47">
        <f>'Bendra lentelė'!W122</f>
        <v>659449.5</v>
      </c>
    </row>
    <row r="135" spans="1:70" ht="45" customHeight="1" x14ac:dyDescent="0.25">
      <c r="A135" s="41"/>
      <c r="B135" s="45" t="str">
        <f>'Bendra lentelė'!F123</f>
        <v>1.1.3.3.3</v>
      </c>
      <c r="C135" s="45" t="str">
        <f>'Bendra lentelė'!G123</f>
        <v>R109905-290000-1240</v>
      </c>
      <c r="D135" s="45" t="str">
        <f>'Bendra lentelė'!H123</f>
        <v>Ukmergės miesto Šventosios upės pakrantės sutvarkymas</v>
      </c>
      <c r="E135" s="45" t="str">
        <f>'Bendra lentelė'!I123</f>
        <v>Ukmergės rajono savivaldybės administracija</v>
      </c>
      <c r="F135" s="45" t="str">
        <f>'Bendra lentelė'!J123</f>
        <v>VRM</v>
      </c>
      <c r="G135" s="45" t="str">
        <f>'Bendra lentelė'!K123</f>
        <v>Ukmergės r. sav.</v>
      </c>
      <c r="H135" s="45" t="str">
        <f>'Bendra lentelė'!L123</f>
        <v>07.1.1-CPVA-R-905</v>
      </c>
      <c r="I135" s="45" t="str">
        <f>'Bendra lentelė'!M123</f>
        <v>R</v>
      </c>
      <c r="J135" s="45" t="str">
        <f>'Bendra lentelė'!N123</f>
        <v>ITI</v>
      </c>
      <c r="K135" s="45" t="str">
        <f>'Bendra lentelė'!O123</f>
        <v>–</v>
      </c>
      <c r="L135" s="45">
        <f>'Bendra lentelė'!P123</f>
        <v>0</v>
      </c>
      <c r="M135" s="45">
        <f>'Bendra lentelė'!Q123</f>
        <v>0</v>
      </c>
      <c r="N135" s="45" t="str">
        <f>'Bendra lentelė'!R123</f>
        <v>2020</v>
      </c>
      <c r="O135" s="45" t="str">
        <f>'Bendra lentelė'!S123</f>
        <v>2021</v>
      </c>
      <c r="P135" s="47">
        <f>'Bendra lentelė'!T123</f>
        <v>313685</v>
      </c>
      <c r="Q135" s="47">
        <f>'Bendra lentelė'!U123</f>
        <v>266632</v>
      </c>
      <c r="R135" s="47">
        <f>'Bendra lentelė'!V123</f>
        <v>23526</v>
      </c>
      <c r="S135" s="47">
        <f>'Bendra lentelė'!W123</f>
        <v>23527</v>
      </c>
    </row>
    <row r="136" spans="1:70" ht="45" customHeight="1" x14ac:dyDescent="0.25">
      <c r="A136" s="41"/>
      <c r="B136" s="45" t="str">
        <f>'Bendra lentelė'!F124</f>
        <v>1.1.3.3.4</v>
      </c>
      <c r="C136" s="45" t="str">
        <f>'Bendra lentelė'!G124</f>
        <v>R100019-280000-1241</v>
      </c>
      <c r="D136" s="45" t="str">
        <f>'Bendra lentelė'!H124</f>
        <v>Užugirio (Antano Smetonos) dvaro parko tvarkymas</v>
      </c>
      <c r="E136" s="45" t="str">
        <f>'Bendra lentelė'!I124</f>
        <v>Ukmergės rajono savivaldybės administracija</v>
      </c>
      <c r="F136" s="45" t="str">
        <f>'Bendra lentelė'!J124</f>
        <v>AM</v>
      </c>
      <c r="G136" s="45" t="str">
        <f>'Bendra lentelė'!K124</f>
        <v>Ukmergės r. sav.</v>
      </c>
      <c r="H136" s="45" t="str">
        <f>'Bendra lentelė'!L124</f>
        <v>05.5.1-APVA-R-019</v>
      </c>
      <c r="I136" s="45" t="str">
        <f>'Bendra lentelė'!M124</f>
        <v>R</v>
      </c>
      <c r="J136" s="45" t="str">
        <f>'Bendra lentelė'!N124</f>
        <v>–</v>
      </c>
      <c r="K136" s="45" t="str">
        <f>'Bendra lentelė'!O124</f>
        <v>–</v>
      </c>
      <c r="L136" s="45">
        <f>'Bendra lentelė'!P124</f>
        <v>0</v>
      </c>
      <c r="M136" s="45">
        <f>'Bendra lentelė'!Q124</f>
        <v>0</v>
      </c>
      <c r="N136" s="45">
        <f>'Bendra lentelė'!R124</f>
        <v>2017</v>
      </c>
      <c r="O136" s="45">
        <f>'Bendra lentelė'!S124</f>
        <v>2018</v>
      </c>
      <c r="P136" s="47">
        <f>'Bendra lentelė'!T124</f>
        <v>334879.21000000002</v>
      </c>
      <c r="Q136" s="47">
        <f>'Bendra lentelė'!U124</f>
        <v>284647.33</v>
      </c>
      <c r="R136" s="47">
        <f>'Bendra lentelė'!V124</f>
        <v>0</v>
      </c>
      <c r="S136" s="47">
        <f>'Bendra lentelė'!W124</f>
        <v>50231.88</v>
      </c>
    </row>
    <row r="137" spans="1:70" ht="45" customHeight="1" x14ac:dyDescent="0.25">
      <c r="A137" s="41"/>
      <c r="B137" s="45" t="str">
        <f>'Bendra lentelė'!F125</f>
        <v>1.1.3.3.5</v>
      </c>
      <c r="C137" s="45" t="str">
        <f>'Bendra lentelė'!G125</f>
        <v>R100019-380000-1242</v>
      </c>
      <c r="D137" s="45" t="str">
        <f>'Bendra lentelė'!H125</f>
        <v>Elektrėnų miesto kraštovaizdžio sutvarkymas</v>
      </c>
      <c r="E137" s="45" t="str">
        <f>'Bendra lentelė'!I125</f>
        <v>Elektrėnų savivaldybės administracija</v>
      </c>
      <c r="F137" s="45" t="str">
        <f>'Bendra lentelė'!J125</f>
        <v>AM</v>
      </c>
      <c r="G137" s="45" t="str">
        <f>'Bendra lentelė'!K125</f>
        <v>Elektrėnų sav.</v>
      </c>
      <c r="H137" s="45" t="str">
        <f>'Bendra lentelė'!L125</f>
        <v>05.5.1-APVA-R-019</v>
      </c>
      <c r="I137" s="45" t="str">
        <f>'Bendra lentelė'!M125</f>
        <v>R</v>
      </c>
      <c r="J137" s="45" t="str">
        <f>'Bendra lentelė'!N125</f>
        <v>ITI</v>
      </c>
      <c r="K137" s="45" t="str">
        <f>'Bendra lentelė'!O125</f>
        <v>–</v>
      </c>
      <c r="L137" s="45">
        <f>'Bendra lentelė'!P125</f>
        <v>0</v>
      </c>
      <c r="M137" s="45">
        <f>'Bendra lentelė'!Q125</f>
        <v>0</v>
      </c>
      <c r="N137" s="45">
        <f>'Bendra lentelė'!R125</f>
        <v>2019</v>
      </c>
      <c r="O137" s="45">
        <f>'Bendra lentelė'!S125</f>
        <v>2021</v>
      </c>
      <c r="P137" s="47">
        <f>'Bendra lentelė'!T125</f>
        <v>299716</v>
      </c>
      <c r="Q137" s="47">
        <f>'Bendra lentelė'!U125</f>
        <v>254758.6</v>
      </c>
      <c r="R137" s="47">
        <f>'Bendra lentelė'!V125</f>
        <v>0</v>
      </c>
      <c r="S137" s="47">
        <f>'Bendra lentelė'!W125</f>
        <v>44957.4</v>
      </c>
    </row>
    <row r="138" spans="1:70" ht="45" customHeight="1" x14ac:dyDescent="0.25">
      <c r="A138" s="41"/>
      <c r="B138" s="45" t="str">
        <f>'Bendra lentelė'!F126</f>
        <v>1.1.3.3.6</v>
      </c>
      <c r="C138" s="45" t="str">
        <f>'Bendra lentelė'!G126</f>
        <v>R100019-280000-1243</v>
      </c>
      <c r="D138" s="45" t="str">
        <f>'Bendra lentelė'!H126</f>
        <v>Kraštovaizdžio formavimas prie Šalčininkų tvenkinio</v>
      </c>
      <c r="E138" s="45" t="str">
        <f>'Bendra lentelė'!I126</f>
        <v>Šalčininkų rajono savivaldybės administracija</v>
      </c>
      <c r="F138" s="45" t="str">
        <f>'Bendra lentelė'!J126</f>
        <v>AM</v>
      </c>
      <c r="G138" s="45" t="str">
        <f>'Bendra lentelė'!K126</f>
        <v>Šalčininkų r. sav.</v>
      </c>
      <c r="H138" s="45" t="str">
        <f>'Bendra lentelė'!L126</f>
        <v>05.5.1-APVA-R-019</v>
      </c>
      <c r="I138" s="45" t="str">
        <f>'Bendra lentelė'!M126</f>
        <v>R</v>
      </c>
      <c r="J138" s="45" t="str">
        <f>'Bendra lentelė'!N126</f>
        <v>ITI</v>
      </c>
      <c r="K138" s="45" t="str">
        <f>'Bendra lentelė'!O126</f>
        <v>–</v>
      </c>
      <c r="L138" s="45">
        <f>'Bendra lentelė'!P126</f>
        <v>0</v>
      </c>
      <c r="M138" s="45">
        <f>'Bendra lentelė'!Q126</f>
        <v>0</v>
      </c>
      <c r="N138" s="45">
        <f>'Bendra lentelė'!R126</f>
        <v>2017</v>
      </c>
      <c r="O138" s="45">
        <f>'Bendra lentelė'!S126</f>
        <v>2018</v>
      </c>
      <c r="P138" s="47">
        <f>'Bendra lentelė'!T126</f>
        <v>478840</v>
      </c>
      <c r="Q138" s="47">
        <f>'Bendra lentelė'!U126</f>
        <v>407014</v>
      </c>
      <c r="R138" s="47">
        <f>'Bendra lentelė'!V126</f>
        <v>0</v>
      </c>
      <c r="S138" s="47">
        <f>'Bendra lentelė'!W126</f>
        <v>71826</v>
      </c>
    </row>
    <row r="139" spans="1:70" ht="45" customHeight="1" x14ac:dyDescent="0.25">
      <c r="A139" s="41"/>
      <c r="B139" s="45" t="str">
        <f>'Bendra lentelė'!F127</f>
        <v>1.1.3.3.7</v>
      </c>
      <c r="C139" s="45" t="str">
        <f>'Bendra lentelė'!G127</f>
        <v>R100019-280000-1244</v>
      </c>
      <c r="D139" s="45" t="str">
        <f>'Bendra lentelė'!H127</f>
        <v>Švenčionių rajono kraštovaizdžio formavimas gamtinio karkaso teritorijoje ir estetinio potencialo didinimas</v>
      </c>
      <c r="E139" s="45" t="str">
        <f>'Bendra lentelė'!I127</f>
        <v>Švenčionių rajono savivaldybės administracija</v>
      </c>
      <c r="F139" s="45" t="str">
        <f>'Bendra lentelė'!J127</f>
        <v>AM</v>
      </c>
      <c r="G139" s="45" t="str">
        <f>'Bendra lentelė'!K127</f>
        <v>Švenčionių r. sav.</v>
      </c>
      <c r="H139" s="45" t="str">
        <f>'Bendra lentelė'!L127</f>
        <v>05.5.1-APVA-R-019</v>
      </c>
      <c r="I139" s="45" t="str">
        <f>'Bendra lentelė'!M127</f>
        <v>R</v>
      </c>
      <c r="J139" s="45" t="str">
        <f>'Bendra lentelė'!N127</f>
        <v>ITI</v>
      </c>
      <c r="K139" s="45" t="str">
        <f>'Bendra lentelė'!O127</f>
        <v>–</v>
      </c>
      <c r="L139" s="45">
        <f>'Bendra lentelė'!P127</f>
        <v>0</v>
      </c>
      <c r="M139" s="45">
        <f>'Bendra lentelė'!Q127</f>
        <v>0</v>
      </c>
      <c r="N139" s="45">
        <f>'Bendra lentelė'!R127</f>
        <v>2017</v>
      </c>
      <c r="O139" s="45">
        <f>'Bendra lentelė'!S127</f>
        <v>2018</v>
      </c>
      <c r="P139" s="47">
        <f>'Bendra lentelė'!T127</f>
        <v>620360.31999999995</v>
      </c>
      <c r="Q139" s="47">
        <f>'Bendra lentelė'!U127</f>
        <v>437760</v>
      </c>
      <c r="R139" s="47">
        <f>'Bendra lentelė'!V127</f>
        <v>0</v>
      </c>
      <c r="S139" s="47">
        <f>'Bendra lentelė'!W127</f>
        <v>182600.32000000001</v>
      </c>
    </row>
    <row r="140" spans="1:70" ht="45" customHeight="1" x14ac:dyDescent="0.25">
      <c r="A140" s="41"/>
      <c r="B140" s="45" t="str">
        <f>'Bendra lentelė'!F128</f>
        <v>1.1.3.3.8</v>
      </c>
      <c r="C140" s="45" t="str">
        <f>'Bendra lentelė'!G128</f>
        <v>R100019-380000-1245</v>
      </c>
      <c r="D140" s="45" t="str">
        <f>'Bendra lentelė'!H128</f>
        <v>Trakų senamiesčio gatvių ir viešųjų erdvių želdinių ir želdynų tvarkymas</v>
      </c>
      <c r="E140" s="45" t="str">
        <f>'Bendra lentelė'!I128</f>
        <v>Trakų rajono savivaldybės administracija</v>
      </c>
      <c r="F140" s="45" t="str">
        <f>'Bendra lentelė'!J128</f>
        <v>AM</v>
      </c>
      <c r="G140" s="45" t="str">
        <f>'Bendra lentelė'!K128</f>
        <v>Trakų r. sav.</v>
      </c>
      <c r="H140" s="45" t="str">
        <f>'Bendra lentelė'!L128</f>
        <v>05.5.1-APVA-R-019</v>
      </c>
      <c r="I140" s="45" t="str">
        <f>'Bendra lentelė'!M128</f>
        <v>R</v>
      </c>
      <c r="J140" s="45" t="str">
        <f>'Bendra lentelė'!N128</f>
        <v>-</v>
      </c>
      <c r="K140" s="45" t="str">
        <f>'Bendra lentelė'!O128</f>
        <v>–</v>
      </c>
      <c r="L140" s="45">
        <f>'Bendra lentelė'!P128</f>
        <v>0</v>
      </c>
      <c r="M140" s="45">
        <f>'Bendra lentelė'!Q128</f>
        <v>0</v>
      </c>
      <c r="N140" s="45">
        <f>'Bendra lentelė'!R128</f>
        <v>2019</v>
      </c>
      <c r="O140" s="45">
        <f>'Bendra lentelė'!S128</f>
        <v>2021</v>
      </c>
      <c r="P140" s="47">
        <f>'Bendra lentelė'!T128</f>
        <v>433505.88</v>
      </c>
      <c r="Q140" s="47">
        <f>'Bendra lentelė'!U128</f>
        <v>368480</v>
      </c>
      <c r="R140" s="47">
        <f>'Bendra lentelė'!V128</f>
        <v>0</v>
      </c>
      <c r="S140" s="47">
        <f>'Bendra lentelė'!W128</f>
        <v>65025.88</v>
      </c>
    </row>
    <row r="141" spans="1:70" ht="45" customHeight="1" x14ac:dyDescent="0.25">
      <c r="A141" s="41"/>
      <c r="B141" s="45" t="str">
        <f>'Bendra lentelė'!F129</f>
        <v>1.1.3.3.9</v>
      </c>
      <c r="C141" s="45" t="str">
        <f>'Bendra lentelė'!G129</f>
        <v>R100019-380000-1246</v>
      </c>
      <c r="D141" s="45" t="str">
        <f>'Bendra lentelė'!H129</f>
        <v>Trakų rajono savivaldybės teritorijos bendrojo plano keitimas</v>
      </c>
      <c r="E141" s="45" t="str">
        <f>'Bendra lentelė'!I129</f>
        <v>Trakų rajono savivaldybės administracija</v>
      </c>
      <c r="F141" s="45" t="str">
        <f>'Bendra lentelė'!J129</f>
        <v>AM</v>
      </c>
      <c r="G141" s="45" t="str">
        <f>'Bendra lentelė'!K129</f>
        <v>Trakų r. sav.</v>
      </c>
      <c r="H141" s="45" t="str">
        <f>'Bendra lentelė'!L129</f>
        <v>05.5.1-APVA-R-019</v>
      </c>
      <c r="I141" s="45" t="str">
        <f>'Bendra lentelė'!M129</f>
        <v>R</v>
      </c>
      <c r="J141" s="45" t="str">
        <f>'Bendra lentelė'!N129</f>
        <v>–</v>
      </c>
      <c r="K141" s="45" t="str">
        <f>'Bendra lentelė'!O129</f>
        <v>–</v>
      </c>
      <c r="L141" s="45">
        <f>'Bendra lentelė'!P129</f>
        <v>0</v>
      </c>
      <c r="M141" s="45">
        <f>'Bendra lentelė'!Q129</f>
        <v>0</v>
      </c>
      <c r="N141" s="45">
        <f>'Bendra lentelė'!R129</f>
        <v>2017</v>
      </c>
      <c r="O141" s="45">
        <f>'Bendra lentelė'!S129</f>
        <v>2018</v>
      </c>
      <c r="P141" s="47">
        <f>'Bendra lentelė'!T129</f>
        <v>123197.82</v>
      </c>
      <c r="Q141" s="47">
        <f>'Bendra lentelė'!U129</f>
        <v>104718.14</v>
      </c>
      <c r="R141" s="47">
        <f>'Bendra lentelė'!V129</f>
        <v>0</v>
      </c>
      <c r="S141" s="47">
        <f>'Bendra lentelė'!W129</f>
        <v>18479.68</v>
      </c>
    </row>
    <row r="142" spans="1:70" ht="45" customHeight="1" x14ac:dyDescent="0.25">
      <c r="A142" s="41"/>
      <c r="B142" s="45" t="str">
        <f>'Bendra lentelė'!F130</f>
        <v>1.1.3.3.11</v>
      </c>
      <c r="C142" s="45" t="str">
        <f>'Bendra lentelė'!G130</f>
        <v>R100019-380000-1248</v>
      </c>
      <c r="D142" s="45" t="str">
        <f>'Bendra lentelė'!H130</f>
        <v>Pikeliškių ir Mozūriškių dvarų želdyno teritorijos kraštovaizdžio arealo sutvarkymas bei pažeistų žemių tvarkymas Vilniaus rajone</v>
      </c>
      <c r="E142" s="45" t="str">
        <f>'Bendra lentelė'!I130</f>
        <v>Vilniaus rajono savivaldybės administracija</v>
      </c>
      <c r="F142" s="45" t="str">
        <f>'Bendra lentelė'!J130</f>
        <v>AM</v>
      </c>
      <c r="G142" s="45" t="str">
        <f>'Bendra lentelė'!K130</f>
        <v>Vilniaus r. sav.</v>
      </c>
      <c r="H142" s="45" t="str">
        <f>'Bendra lentelė'!L130</f>
        <v>05.5.1-APVA-R-019</v>
      </c>
      <c r="I142" s="45" t="str">
        <f>'Bendra lentelė'!M130</f>
        <v>R</v>
      </c>
      <c r="J142" s="45" t="str">
        <f>'Bendra lentelė'!N130</f>
        <v>–</v>
      </c>
      <c r="K142" s="45" t="str">
        <f>'Bendra lentelė'!O130</f>
        <v>–</v>
      </c>
      <c r="L142" s="45">
        <f>'Bendra lentelė'!P130</f>
        <v>0</v>
      </c>
      <c r="M142" s="45">
        <f>'Bendra lentelė'!Q130</f>
        <v>0</v>
      </c>
      <c r="N142" s="45">
        <f>'Bendra lentelė'!R130</f>
        <v>2019</v>
      </c>
      <c r="O142" s="45">
        <f>'Bendra lentelė'!S130</f>
        <v>2021</v>
      </c>
      <c r="P142" s="47">
        <f>'Bendra lentelė'!T130</f>
        <v>501576.72</v>
      </c>
      <c r="Q142" s="47">
        <f>'Bendra lentelė'!U130</f>
        <v>426340.21</v>
      </c>
      <c r="R142" s="47">
        <f>'Bendra lentelė'!V130</f>
        <v>0</v>
      </c>
      <c r="S142" s="47">
        <f>'Bendra lentelė'!W130</f>
        <v>75236.509999999995</v>
      </c>
    </row>
    <row r="143" spans="1:70" ht="45" customHeight="1" x14ac:dyDescent="0.25">
      <c r="A143" s="41"/>
      <c r="B143" s="45" t="str">
        <f>'Bendra lentelė'!F131</f>
        <v>1.1.3.3.12</v>
      </c>
      <c r="C143" s="45" t="str">
        <f>'Bendra lentelė'!G131</f>
        <v>R100019-380000-1249</v>
      </c>
      <c r="D143" s="45" t="str">
        <f>'Bendra lentelė'!H131</f>
        <v>Kraštovaizdžio sutvarkymas Širvintų mieste</v>
      </c>
      <c r="E143" s="45" t="str">
        <f>'Bendra lentelė'!I131</f>
        <v>Širvintų rajono savivaldybė</v>
      </c>
      <c r="F143" s="45" t="str">
        <f>'Bendra lentelė'!J131</f>
        <v>AM</v>
      </c>
      <c r="G143" s="45" t="str">
        <f>'Bendra lentelė'!K131</f>
        <v>Širvintų r. sav.</v>
      </c>
      <c r="H143" s="45" t="str">
        <f>'Bendra lentelė'!L131</f>
        <v>05.5.1-APVA-R-019</v>
      </c>
      <c r="I143" s="45" t="str">
        <f>'Bendra lentelė'!M131</f>
        <v>R</v>
      </c>
      <c r="J143" s="45" t="str">
        <f>'Bendra lentelė'!N131</f>
        <v>–</v>
      </c>
      <c r="K143" s="45" t="str">
        <f>'Bendra lentelė'!O131</f>
        <v>–</v>
      </c>
      <c r="L143" s="45">
        <f>'Bendra lentelė'!P131</f>
        <v>0</v>
      </c>
      <c r="M143" s="45">
        <f>'Bendra lentelė'!Q131</f>
        <v>0</v>
      </c>
      <c r="N143" s="45">
        <f>'Bendra lentelė'!R131</f>
        <v>2017</v>
      </c>
      <c r="O143" s="45">
        <f>'Bendra lentelė'!S131</f>
        <v>2018</v>
      </c>
      <c r="P143" s="47">
        <f>'Bendra lentelė'!T131</f>
        <v>314739.34000000003</v>
      </c>
      <c r="Q143" s="47" t="str">
        <f>'Bendra lentelė'!U131</f>
        <v>267528,43,75</v>
      </c>
      <c r="R143" s="47">
        <f>'Bendra lentelė'!V131</f>
        <v>0</v>
      </c>
      <c r="S143" s="47">
        <f>'Bendra lentelė'!W131</f>
        <v>47210.91</v>
      </c>
    </row>
    <row r="144" spans="1:70" ht="45" customHeight="1" x14ac:dyDescent="0.25">
      <c r="A144" s="41"/>
      <c r="B144" s="45" t="str">
        <f>'Bendra lentelė'!F132</f>
        <v>1.1.3.3.13</v>
      </c>
      <c r="C144" s="45" t="str">
        <f>'Bendra lentelė'!G132</f>
        <v>R100019-280000-1250</v>
      </c>
      <c r="D144" s="45" t="str">
        <f>'Bendra lentelė'!H132</f>
        <v>Gamtinės Neries senvagės kraštovaizdžio arealų būklės atkūrimas (tarp Linkmenų ir Geležinio Vilko gatvių)</v>
      </c>
      <c r="E144" s="45" t="str">
        <f>'Bendra lentelė'!I132</f>
        <v>Vilniaus miesto savivaldybės administracija</v>
      </c>
      <c r="F144" s="45" t="str">
        <f>'Bendra lentelė'!J132</f>
        <v>AM</v>
      </c>
      <c r="G144" s="45" t="str">
        <f>'Bendra lentelė'!K132</f>
        <v>Vilniaus m. sav.</v>
      </c>
      <c r="H144" s="45" t="str">
        <f>'Bendra lentelė'!L132</f>
        <v>05.5.1-APVA-R-019</v>
      </c>
      <c r="I144" s="45" t="str">
        <f>'Bendra lentelė'!M132</f>
        <v>R</v>
      </c>
      <c r="J144" s="45" t="str">
        <f>'Bendra lentelė'!N132</f>
        <v>ITI</v>
      </c>
      <c r="K144" s="45" t="str">
        <f>'Bendra lentelė'!O132</f>
        <v>–</v>
      </c>
      <c r="L144" s="45">
        <f>'Bendra lentelė'!P132</f>
        <v>0</v>
      </c>
      <c r="M144" s="45">
        <f>'Bendra lentelė'!Q132</f>
        <v>0</v>
      </c>
      <c r="N144" s="45">
        <f>'Bendra lentelė'!R132</f>
        <v>2016</v>
      </c>
      <c r="O144" s="45">
        <f>'Bendra lentelė'!S132</f>
        <v>2019</v>
      </c>
      <c r="P144" s="47">
        <f>'Bendra lentelė'!T132</f>
        <v>255974.19</v>
      </c>
      <c r="Q144" s="47">
        <f>'Bendra lentelė'!U132</f>
        <v>217578.06</v>
      </c>
      <c r="R144" s="47">
        <f>'Bendra lentelė'!V132</f>
        <v>0</v>
      </c>
      <c r="S144" s="47">
        <f>'Bendra lentelė'!W132</f>
        <v>38396.129999999997</v>
      </c>
    </row>
    <row r="145" spans="1:70" ht="45" customHeight="1" x14ac:dyDescent="0.25">
      <c r="A145" s="41"/>
      <c r="B145" s="45" t="str">
        <f>'Bendra lentelė'!F133</f>
        <v>1.1.3.3.14</v>
      </c>
      <c r="C145" s="45" t="str">
        <f>'Bendra lentelė'!G133</f>
        <v>R100019-380000-1251</v>
      </c>
      <c r="D145" s="45" t="str">
        <f>'Bendra lentelė'!H133</f>
        <v>Vilnios upės šlaitų erozijos pažeistų teritorijų tvarkymas Pietinėje tikslinėje teritorijoje</v>
      </c>
      <c r="E145" s="45" t="str">
        <f>'Bendra lentelė'!I133</f>
        <v>Vilniaus miesto savivaldybės administracija</v>
      </c>
      <c r="F145" s="45" t="str">
        <f>'Bendra lentelė'!J133</f>
        <v>AM</v>
      </c>
      <c r="G145" s="45" t="str">
        <f>'Bendra lentelė'!K133</f>
        <v>Vilniaus m. sav.</v>
      </c>
      <c r="H145" s="45" t="str">
        <f>'Bendra lentelė'!L133</f>
        <v>05.5.1-APVA-R-019</v>
      </c>
      <c r="I145" s="45" t="str">
        <f>'Bendra lentelė'!M133</f>
        <v>R</v>
      </c>
      <c r="J145" s="45" t="str">
        <f>'Bendra lentelė'!N133</f>
        <v>ITI</v>
      </c>
      <c r="K145" s="45">
        <f>'Bendra lentelė'!O133</f>
        <v>0</v>
      </c>
      <c r="L145" s="45">
        <f>'Bendra lentelė'!P133</f>
        <v>0</v>
      </c>
      <c r="M145" s="45" t="str">
        <f>'Bendra lentelė'!Q133</f>
        <v>rez.</v>
      </c>
      <c r="N145" s="45">
        <f>'Bendra lentelė'!R133</f>
        <v>0</v>
      </c>
      <c r="O145" s="45" t="str">
        <f>'Bendra lentelė'!S133</f>
        <v/>
      </c>
      <c r="P145" s="47">
        <f>'Bendra lentelė'!T133</f>
        <v>374802</v>
      </c>
      <c r="Q145" s="47">
        <f>'Bendra lentelė'!U133</f>
        <v>318582</v>
      </c>
      <c r="R145" s="47">
        <f>'Bendra lentelė'!V133</f>
        <v>0</v>
      </c>
      <c r="S145" s="47">
        <f>'Bendra lentelė'!W133</f>
        <v>56220</v>
      </c>
    </row>
    <row r="146" spans="1:70" ht="45" customHeight="1" x14ac:dyDescent="0.25">
      <c r="A146" s="41"/>
      <c r="B146" s="45" t="str">
        <f>'Bendra lentelė'!F134</f>
        <v>1.1.3.3.15</v>
      </c>
      <c r="C146" s="45" t="str">
        <f>'Bendra lentelė'!G134</f>
        <v>R100019-280000-1252</v>
      </c>
      <c r="D146" s="45" t="str">
        <f>'Bendra lentelė'!H134</f>
        <v>Šventosios su prieigomis kraštovaizdžio sutvarkymas</v>
      </c>
      <c r="E146" s="45" t="str">
        <f>'Bendra lentelė'!I134</f>
        <v>Ukmergės rajono savivaldybės administracija</v>
      </c>
      <c r="F146" s="45" t="str">
        <f>'Bendra lentelė'!J134</f>
        <v>AM</v>
      </c>
      <c r="G146" s="45" t="str">
        <f>'Bendra lentelė'!K134</f>
        <v>Ukmergės r. sav.</v>
      </c>
      <c r="H146" s="45" t="str">
        <f>'Bendra lentelė'!L134</f>
        <v>05.5.1-APVA-R-019</v>
      </c>
      <c r="I146" s="45" t="str">
        <f>'Bendra lentelė'!M134</f>
        <v>R</v>
      </c>
      <c r="J146" s="45" t="str">
        <f>'Bendra lentelė'!N134</f>
        <v>–</v>
      </c>
      <c r="K146" s="45" t="str">
        <f>'Bendra lentelė'!O134</f>
        <v>_</v>
      </c>
      <c r="L146" s="45">
        <f>'Bendra lentelė'!P134</f>
        <v>0</v>
      </c>
      <c r="M146" s="45">
        <f>'Bendra lentelė'!Q134</f>
        <v>0</v>
      </c>
      <c r="N146" s="45">
        <f>'Bendra lentelė'!R134</f>
        <v>2019</v>
      </c>
      <c r="O146" s="45">
        <f>'Bendra lentelė'!S134</f>
        <v>2021</v>
      </c>
      <c r="P146" s="47">
        <f>'Bendra lentelė'!T134</f>
        <v>125271.13</v>
      </c>
      <c r="Q146" s="47">
        <f>'Bendra lentelė'!U134</f>
        <v>106480.46</v>
      </c>
      <c r="R146" s="47">
        <f>'Bendra lentelė'!V134</f>
        <v>0</v>
      </c>
      <c r="S146" s="47">
        <f>'Bendra lentelė'!W134</f>
        <v>18790.669999999998</v>
      </c>
    </row>
    <row r="147" spans="1:70" s="28" customFormat="1" ht="45" customHeight="1" x14ac:dyDescent="0.25">
      <c r="A147" s="96"/>
      <c r="B147" s="83" t="s">
        <v>75</v>
      </c>
      <c r="C147" s="83" t="s">
        <v>62</v>
      </c>
      <c r="D147" s="83" t="s">
        <v>510</v>
      </c>
      <c r="E147" s="45"/>
      <c r="F147" s="45"/>
      <c r="G147" s="45"/>
      <c r="H147" s="45"/>
      <c r="I147" s="45"/>
      <c r="J147" s="45"/>
      <c r="K147" s="45"/>
      <c r="L147" s="45"/>
      <c r="M147" s="45"/>
      <c r="N147" s="45"/>
      <c r="O147" s="45"/>
      <c r="P147" s="47"/>
      <c r="Q147" s="47"/>
      <c r="R147" s="47"/>
      <c r="S147" s="4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row>
    <row r="148" spans="1:70" ht="60.75" customHeight="1" x14ac:dyDescent="0.25">
      <c r="A148" s="41"/>
      <c r="B148" s="45" t="str">
        <f>'Bendra lentelė'!F135</f>
        <v>1.1.3.4.1</v>
      </c>
      <c r="C148" s="45" t="str">
        <f>'Bendra lentelė'!G135</f>
        <v>R108821-430000-1253</v>
      </c>
      <c r="D148" s="45" t="str">
        <f>'Bendra lentelė'!H135</f>
        <v>Turizmo maršruto Elektrėnai–Širvintos–Ukmergė informacinės infrastruktūros plėtra</v>
      </c>
      <c r="E148" s="45" t="str">
        <f>'Bendra lentelė'!I135</f>
        <v>Ukmergės rajono savivaldybė</v>
      </c>
      <c r="F148" s="45" t="str">
        <f>'Bendra lentelė'!J135</f>
        <v>ŪM</v>
      </c>
      <c r="G148" s="45" t="str">
        <f>'Bendra lentelė'!K135</f>
        <v>Ukmergės r. sav.; Širvintų r. sav.; Elektrėnų sav.</v>
      </c>
      <c r="H148" s="45" t="str">
        <f>'Bendra lentelė'!L135</f>
        <v>05.4.1-LVPA-R-821</v>
      </c>
      <c r="I148" s="45" t="str">
        <f>'Bendra lentelė'!M135</f>
        <v>R</v>
      </c>
      <c r="J148" s="45" t="str">
        <f>'Bendra lentelė'!N135</f>
        <v>–</v>
      </c>
      <c r="K148" s="45" t="str">
        <f>'Bendra lentelė'!O135</f>
        <v>–</v>
      </c>
      <c r="L148" s="45">
        <f>'Bendra lentelė'!P135</f>
        <v>0</v>
      </c>
      <c r="M148" s="45">
        <f>'Bendra lentelė'!Q135</f>
        <v>0</v>
      </c>
      <c r="N148" s="45" t="str">
        <f>'Bendra lentelė'!R135</f>
        <v>2020</v>
      </c>
      <c r="O148" s="45" t="str">
        <f>'Bendra lentelė'!S135</f>
        <v>2022</v>
      </c>
      <c r="P148" s="47">
        <f>'Bendra lentelė'!T135</f>
        <v>317402.76</v>
      </c>
      <c r="Q148" s="47">
        <f>'Bendra lentelė'!U135</f>
        <v>269792.34999999998</v>
      </c>
      <c r="R148" s="47">
        <f>'Bendra lentelė'!V135</f>
        <v>0</v>
      </c>
      <c r="S148" s="47">
        <f>'Bendra lentelė'!W135</f>
        <v>47610.41</v>
      </c>
    </row>
    <row r="149" spans="1:70" ht="58.5" customHeight="1" x14ac:dyDescent="0.25">
      <c r="A149" s="41"/>
      <c r="B149" s="45" t="str">
        <f>'Bendra lentelė'!F136</f>
        <v>1.1.3.4.2</v>
      </c>
      <c r="C149" s="45" t="str">
        <f>'Bendra lentelė'!G136</f>
        <v>R108821-430000-1254</v>
      </c>
      <c r="D149" s="45" t="str">
        <f>'Bendra lentelė'!H136</f>
        <v>Pietryčių Lietuvos turizmo maršrutas</v>
      </c>
      <c r="E149" s="45" t="str">
        <f>'Bendra lentelė'!I136</f>
        <v>Šalininkų rajono savivaldybė</v>
      </c>
      <c r="F149" s="45" t="str">
        <f>'Bendra lentelė'!J136</f>
        <v>ŪM</v>
      </c>
      <c r="G149" s="45" t="str">
        <f>'Bendra lentelė'!K136</f>
        <v>Šalčininkų r. sav.; Vilniaus r. sav.; Švenčionių r. sav.</v>
      </c>
      <c r="H149" s="45" t="str">
        <f>'Bendra lentelė'!L136</f>
        <v>05.4.1-LVPA-R-821</v>
      </c>
      <c r="I149" s="45" t="str">
        <f>'Bendra lentelė'!M136</f>
        <v>R</v>
      </c>
      <c r="J149" s="45" t="str">
        <f>'Bendra lentelė'!N136</f>
        <v>–</v>
      </c>
      <c r="K149" s="45" t="str">
        <f>'Bendra lentelė'!O136</f>
        <v>–</v>
      </c>
      <c r="L149" s="45">
        <f>'Bendra lentelė'!P136</f>
        <v>0</v>
      </c>
      <c r="M149" s="45">
        <f>'Bendra lentelė'!Q136</f>
        <v>0</v>
      </c>
      <c r="N149" s="45">
        <f>'Bendra lentelė'!R136</f>
        <v>2017</v>
      </c>
      <c r="O149" s="45">
        <f>'Bendra lentelė'!S136</f>
        <v>2018</v>
      </c>
      <c r="P149" s="47">
        <f>'Bendra lentelė'!T136</f>
        <v>299567.35999999999</v>
      </c>
      <c r="Q149" s="47">
        <f>'Bendra lentelė'!U136</f>
        <v>254632.25</v>
      </c>
      <c r="R149" s="47">
        <f>'Bendra lentelė'!V136</f>
        <v>0</v>
      </c>
      <c r="S149" s="47">
        <f>'Bendra lentelė'!W136</f>
        <v>44935.11</v>
      </c>
    </row>
    <row r="150" spans="1:70" ht="45" customHeight="1" x14ac:dyDescent="0.25">
      <c r="A150" s="41"/>
      <c r="B150" s="45" t="str">
        <f>'Bendra lentelė'!F137</f>
        <v>1.1.3.4.3</v>
      </c>
      <c r="C150" s="45" t="str">
        <f>'Bendra lentelė'!G137</f>
        <v>R108821-430000-1255</v>
      </c>
      <c r="D150" s="45" t="str">
        <f>'Bendra lentelė'!H137</f>
        <v>Dviračių turizmo trasų ir maršrutų (jungčių su Trakų ir Vilniaus rajonų savivaldybėmis) ženklinimas</v>
      </c>
      <c r="E150" s="45" t="str">
        <f>'Bendra lentelė'!I137</f>
        <v>Vilniaus miesto savivaldybė</v>
      </c>
      <c r="F150" s="45" t="str">
        <f>'Bendra lentelė'!J137</f>
        <v>ŪM</v>
      </c>
      <c r="G150" s="45" t="str">
        <f>'Bendra lentelė'!K137</f>
        <v>Vilniaus m. sav.; Vilniaus r. sav.; Trakų r. sav.</v>
      </c>
      <c r="H150" s="45" t="str">
        <f>'Bendra lentelė'!L137</f>
        <v>05.4.1-LVPA-R-821</v>
      </c>
      <c r="I150" s="45" t="str">
        <f>'Bendra lentelė'!M137</f>
        <v>R</v>
      </c>
      <c r="J150" s="45" t="str">
        <f>'Bendra lentelė'!N137</f>
        <v>–</v>
      </c>
      <c r="K150" s="45" t="str">
        <f>'Bendra lentelė'!O137</f>
        <v>–</v>
      </c>
      <c r="L150" s="45">
        <f>'Bendra lentelė'!P137</f>
        <v>0</v>
      </c>
      <c r="M150" s="45">
        <f>'Bendra lentelė'!Q137</f>
        <v>0</v>
      </c>
      <c r="N150" s="45">
        <f>'Bendra lentelė'!R137</f>
        <v>2017</v>
      </c>
      <c r="O150" s="45">
        <f>'Bendra lentelė'!S137</f>
        <v>2019</v>
      </c>
      <c r="P150" s="47">
        <f>'Bendra lentelė'!T137</f>
        <v>228876</v>
      </c>
      <c r="Q150" s="47">
        <f>'Bendra lentelė'!U137</f>
        <v>194544.6</v>
      </c>
      <c r="R150" s="47">
        <f>'Bendra lentelė'!V137</f>
        <v>0</v>
      </c>
      <c r="S150" s="47">
        <f>'Bendra lentelė'!W137</f>
        <v>34331.4</v>
      </c>
    </row>
    <row r="151" spans="1:70" s="28" customFormat="1" ht="53.25" customHeight="1" x14ac:dyDescent="0.25">
      <c r="A151" s="96"/>
      <c r="B151" s="83" t="s">
        <v>76</v>
      </c>
      <c r="C151" s="83"/>
      <c r="D151" s="83" t="s">
        <v>1429</v>
      </c>
      <c r="E151" s="45"/>
      <c r="F151" s="45"/>
      <c r="G151" s="45"/>
      <c r="H151" s="45"/>
      <c r="I151" s="45"/>
      <c r="J151" s="45"/>
      <c r="K151" s="45"/>
      <c r="L151" s="45"/>
      <c r="M151" s="45"/>
      <c r="N151" s="45"/>
      <c r="O151" s="45"/>
      <c r="P151" s="47"/>
      <c r="Q151" s="47"/>
      <c r="R151" s="47"/>
      <c r="S151" s="4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row>
    <row r="152" spans="1:70" s="28" customFormat="1" ht="90" customHeight="1" x14ac:dyDescent="0.25">
      <c r="A152" s="83"/>
      <c r="B152" s="83" t="s">
        <v>77</v>
      </c>
      <c r="C152" s="83" t="s">
        <v>62</v>
      </c>
      <c r="D152" s="83" t="s">
        <v>528</v>
      </c>
      <c r="E152" s="45" t="s">
        <v>529</v>
      </c>
      <c r="F152" s="45" t="s">
        <v>62</v>
      </c>
      <c r="G152" s="45" t="s">
        <v>62</v>
      </c>
      <c r="H152" s="45" t="s">
        <v>62</v>
      </c>
      <c r="I152" s="45" t="s">
        <v>62</v>
      </c>
      <c r="J152" s="45" t="s">
        <v>62</v>
      </c>
      <c r="K152" s="45"/>
      <c r="L152" s="45"/>
      <c r="M152" s="45" t="s">
        <v>62</v>
      </c>
      <c r="N152" s="45"/>
      <c r="O152" s="45" t="s">
        <v>62</v>
      </c>
      <c r="P152" s="47" t="s">
        <v>62</v>
      </c>
      <c r="Q152" s="47" t="s">
        <v>62</v>
      </c>
      <c r="R152" s="47" t="s">
        <v>62</v>
      </c>
      <c r="S152" s="4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row>
    <row r="153" spans="1:70" s="28" customFormat="1" ht="102" customHeight="1" x14ac:dyDescent="0.25">
      <c r="A153" s="96"/>
      <c r="B153" s="83" t="s">
        <v>78</v>
      </c>
      <c r="C153" s="83" t="s">
        <v>62</v>
      </c>
      <c r="D153" s="83" t="s">
        <v>530</v>
      </c>
      <c r="E153" s="45"/>
      <c r="F153" s="45" t="s">
        <v>62</v>
      </c>
      <c r="G153" s="45" t="s">
        <v>62</v>
      </c>
      <c r="H153" s="45" t="s">
        <v>62</v>
      </c>
      <c r="I153" s="45" t="s">
        <v>62</v>
      </c>
      <c r="J153" s="45" t="s">
        <v>62</v>
      </c>
      <c r="K153" s="45"/>
      <c r="L153" s="45"/>
      <c r="M153" s="45" t="s">
        <v>62</v>
      </c>
      <c r="N153" s="45"/>
      <c r="O153" s="45" t="s">
        <v>62</v>
      </c>
      <c r="P153" s="47" t="s">
        <v>62</v>
      </c>
      <c r="Q153" s="47" t="s">
        <v>62</v>
      </c>
      <c r="R153" s="47" t="s">
        <v>62</v>
      </c>
      <c r="S153" s="4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row>
    <row r="154" spans="1:70" s="28" customFormat="1" ht="45" customHeight="1" x14ac:dyDescent="0.25">
      <c r="A154" s="96"/>
      <c r="B154" s="83" t="s">
        <v>79</v>
      </c>
      <c r="C154" s="83" t="s">
        <v>62</v>
      </c>
      <c r="D154" s="83" t="s">
        <v>531</v>
      </c>
      <c r="E154" s="45"/>
      <c r="F154" s="45" t="s">
        <v>62</v>
      </c>
      <c r="G154" s="45" t="s">
        <v>62</v>
      </c>
      <c r="H154" s="45" t="s">
        <v>62</v>
      </c>
      <c r="I154" s="45" t="s">
        <v>62</v>
      </c>
      <c r="J154" s="45" t="s">
        <v>62</v>
      </c>
      <c r="K154" s="45"/>
      <c r="L154" s="45"/>
      <c r="M154" s="45" t="s">
        <v>62</v>
      </c>
      <c r="N154" s="45"/>
      <c r="O154" s="45" t="s">
        <v>62</v>
      </c>
      <c r="P154" s="47" t="s">
        <v>62</v>
      </c>
      <c r="Q154" s="47" t="s">
        <v>62</v>
      </c>
      <c r="R154" s="47" t="s">
        <v>62</v>
      </c>
      <c r="S154" s="4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row>
    <row r="155" spans="1:70" ht="45" customHeight="1" x14ac:dyDescent="0.25">
      <c r="A155" s="41"/>
      <c r="B155" s="45" t="str">
        <f>'Bendra lentelė'!F138</f>
        <v>2.1.1.1.1</v>
      </c>
      <c r="C155" s="45" t="str">
        <f>'Bendra lentelė'!G138</f>
        <v>R109908-290000-1259</v>
      </c>
      <c r="D155" s="45" t="str">
        <f>'Bendra lentelė'!H138</f>
        <v>Kompleksinis Švenčionių rajono Pabradės miesto viešųjų erdvių sutvarkymas</v>
      </c>
      <c r="E155" s="45" t="str">
        <f>'Bendra lentelė'!I138</f>
        <v>Švenčionių rajono savivaldybės administracija</v>
      </c>
      <c r="F155" s="45" t="str">
        <f>'Bendra lentelė'!J138</f>
        <v>VRM</v>
      </c>
      <c r="G155" s="45" t="str">
        <f>'Bendra lentelė'!K138</f>
        <v>Švenčionių r. sav.</v>
      </c>
      <c r="H155" s="45" t="str">
        <f>'Bendra lentelė'!L138</f>
        <v>08.2.1-CPVA-R-908</v>
      </c>
      <c r="I155" s="45" t="str">
        <f>'Bendra lentelė'!M138</f>
        <v>R</v>
      </c>
      <c r="J155" s="45" t="str">
        <f>'Bendra lentelė'!N138</f>
        <v>ITI</v>
      </c>
      <c r="K155" s="45" t="str">
        <f>'Bendra lentelė'!O138</f>
        <v>–</v>
      </c>
      <c r="L155" s="45">
        <f>'Bendra lentelė'!P138</f>
        <v>0</v>
      </c>
      <c r="M155" s="45">
        <f>'Bendra lentelė'!Q138</f>
        <v>0</v>
      </c>
      <c r="N155" s="45">
        <f>'Bendra lentelė'!R138</f>
        <v>2018</v>
      </c>
      <c r="O155" s="45" t="str">
        <f>'Bendra lentelė'!S138</f>
        <v>2020</v>
      </c>
      <c r="P155" s="47">
        <f>'Bendra lentelė'!T138</f>
        <v>1488329.06</v>
      </c>
      <c r="Q155" s="47">
        <f>'Bendra lentelė'!U138</f>
        <v>1091759.95</v>
      </c>
      <c r="R155" s="47">
        <f>'Bendra lentelė'!V138</f>
        <v>88663.01</v>
      </c>
      <c r="S155" s="47">
        <f>'Bendra lentelė'!W138</f>
        <v>307906.09999999998</v>
      </c>
    </row>
    <row r="156" spans="1:70" ht="45" customHeight="1" x14ac:dyDescent="0.25">
      <c r="A156" s="41"/>
      <c r="B156" s="45" t="str">
        <f>'Bendra lentelė'!F139</f>
        <v>2.1.1.1.2</v>
      </c>
      <c r="C156" s="45" t="str">
        <f>'Bendra lentelė'!G139</f>
        <v>R109908-290000-1260</v>
      </c>
      <c r="D156" s="45" t="str">
        <f>'Bendra lentelė'!H139</f>
        <v>Kompleksinis Švenčionėlių miesto viešųjų erdvių sutvarkymas</v>
      </c>
      <c r="E156" s="45" t="str">
        <f>'Bendra lentelė'!I139</f>
        <v>Švenčionių rajono savivaldybės administracija</v>
      </c>
      <c r="F156" s="45" t="str">
        <f>'Bendra lentelė'!J139</f>
        <v>VRM</v>
      </c>
      <c r="G156" s="45" t="str">
        <f>'Bendra lentelė'!K139</f>
        <v>Švenčionių r. sav.</v>
      </c>
      <c r="H156" s="45" t="str">
        <f>'Bendra lentelė'!L139</f>
        <v>08.2.1-CPVA-R-908</v>
      </c>
      <c r="I156" s="45" t="str">
        <f>'Bendra lentelė'!M139</f>
        <v>R</v>
      </c>
      <c r="J156" s="45" t="str">
        <f>'Bendra lentelė'!N139</f>
        <v>ITI</v>
      </c>
      <c r="K156" s="45" t="str">
        <f>'Bendra lentelė'!O139</f>
        <v>–</v>
      </c>
      <c r="L156" s="45">
        <f>'Bendra lentelė'!P139</f>
        <v>0</v>
      </c>
      <c r="M156" s="45">
        <f>'Bendra lentelė'!Q139</f>
        <v>0</v>
      </c>
      <c r="N156" s="45">
        <f>'Bendra lentelė'!R139</f>
        <v>2018</v>
      </c>
      <c r="O156" s="45">
        <f>'Bendra lentelė'!S139</f>
        <v>2019</v>
      </c>
      <c r="P156" s="47">
        <f>'Bendra lentelė'!T139</f>
        <v>1494032.05</v>
      </c>
      <c r="Q156" s="47">
        <f>'Bendra lentelė'!U139</f>
        <v>1091329.56</v>
      </c>
      <c r="R156" s="47">
        <f>'Bendra lentelė'!V139</f>
        <v>88625.05</v>
      </c>
      <c r="S156" s="47">
        <f>'Bendra lentelė'!W139</f>
        <v>314077.44</v>
      </c>
    </row>
    <row r="157" spans="1:70" ht="45" customHeight="1" x14ac:dyDescent="0.25">
      <c r="A157" s="41"/>
      <c r="B157" s="45" t="str">
        <f>'Bendra lentelė'!F140</f>
        <v>2.1.1.1.3</v>
      </c>
      <c r="C157" s="45" t="str">
        <f>'Bendra lentelė'!G140</f>
        <v>R109908-290000-1261</v>
      </c>
      <c r="D157" s="45" t="str">
        <f>'Bendra lentelė'!H140</f>
        <v>Kompleksiškas Juodšilių gyvenvietės sutvarkymas: sporto aikštyno sutvarkymas, pėsčiųjų takų ir viešųjų erdvių patrauklumo didinimas</v>
      </c>
      <c r="E157" s="45" t="str">
        <f>'Bendra lentelė'!I140</f>
        <v>Vilniaus rajono savivaldybės administracija</v>
      </c>
      <c r="F157" s="45" t="str">
        <f>'Bendra lentelė'!J140</f>
        <v>VRM</v>
      </c>
      <c r="G157" s="45" t="str">
        <f>'Bendra lentelė'!K140</f>
        <v>Vilniaus r. sav.</v>
      </c>
      <c r="H157" s="45" t="str">
        <f>'Bendra lentelė'!L140</f>
        <v>08.2.1-CPVA-R-908</v>
      </c>
      <c r="I157" s="45" t="str">
        <f>'Bendra lentelė'!M140</f>
        <v>R</v>
      </c>
      <c r="J157" s="45" t="str">
        <f>'Bendra lentelė'!N140</f>
        <v>ITI</v>
      </c>
      <c r="K157" s="45" t="str">
        <f>'Bendra lentelė'!O140</f>
        <v>–</v>
      </c>
      <c r="L157" s="45">
        <f>'Bendra lentelė'!P140</f>
        <v>0</v>
      </c>
      <c r="M157" s="45">
        <f>'Bendra lentelė'!Q140</f>
        <v>0</v>
      </c>
      <c r="N157" s="45">
        <f>'Bendra lentelė'!R140</f>
        <v>2018</v>
      </c>
      <c r="O157" s="45">
        <f>'Bendra lentelė'!S140</f>
        <v>2020</v>
      </c>
      <c r="P157" s="47">
        <f>'Bendra lentelė'!T140</f>
        <v>1083827.1200000001</v>
      </c>
      <c r="Q157" s="47">
        <f>'Bendra lentelė'!U140</f>
        <v>824999.99</v>
      </c>
      <c r="R157" s="47">
        <f>'Bendra lentelė'!V140</f>
        <v>72794.12</v>
      </c>
      <c r="S157" s="47">
        <f>'Bendra lentelė'!W140</f>
        <v>186033.01</v>
      </c>
    </row>
    <row r="158" spans="1:70" ht="45" customHeight="1" x14ac:dyDescent="0.25">
      <c r="A158" s="41"/>
      <c r="B158" s="45" t="str">
        <f>'Bendra lentelė'!F141</f>
        <v>2.1.1.1.4</v>
      </c>
      <c r="C158" s="45" t="str">
        <f>'Bendra lentelė'!G141</f>
        <v>R109903-290000-1262</v>
      </c>
      <c r="D158" s="45" t="str">
        <f>'Bendra lentelė'!H141</f>
        <v xml:space="preserve">
Šalčininkų miesto tarp Mokyklos ir Pramonės gatvių viešosios infrastruktūros sutvarkymas</v>
      </c>
      <c r="E158" s="45" t="str">
        <f>'Bendra lentelė'!I141</f>
        <v>Šalčininkų rajono savivaldybės administracija</v>
      </c>
      <c r="F158" s="45" t="str">
        <f>'Bendra lentelė'!J141</f>
        <v>VRM</v>
      </c>
      <c r="G158" s="45" t="str">
        <f>'Bendra lentelė'!K141</f>
        <v>Šalčininkų r. sav.</v>
      </c>
      <c r="H158" s="45" t="str">
        <f>'Bendra lentelė'!L141</f>
        <v>07.1.1-CPVA-R-903</v>
      </c>
      <c r="I158" s="45" t="str">
        <f>'Bendra lentelė'!M141</f>
        <v>R</v>
      </c>
      <c r="J158" s="45" t="str">
        <f>'Bendra lentelė'!N141</f>
        <v>ITI</v>
      </c>
      <c r="K158" s="45" t="str">
        <f>'Bendra lentelė'!O141</f>
        <v>–</v>
      </c>
      <c r="L158" s="45">
        <f>'Bendra lentelė'!P141</f>
        <v>0</v>
      </c>
      <c r="M158" s="45">
        <f>'Bendra lentelė'!Q141</f>
        <v>0</v>
      </c>
      <c r="N158" s="45">
        <f>'Bendra lentelė'!R141</f>
        <v>2016</v>
      </c>
      <c r="O158" s="45">
        <f>'Bendra lentelė'!S141</f>
        <v>2018</v>
      </c>
      <c r="P158" s="47">
        <f>'Bendra lentelė'!T141</f>
        <v>945651.16</v>
      </c>
      <c r="Q158" s="47">
        <f>'Bendra lentelė'!U141</f>
        <v>845724.46</v>
      </c>
      <c r="R158" s="47">
        <f>'Bendra lentelė'!V141</f>
        <v>49963.34</v>
      </c>
      <c r="S158" s="47">
        <f>'Bendra lentelė'!W141</f>
        <v>49963.360000000001</v>
      </c>
    </row>
    <row r="159" spans="1:70" ht="45" customHeight="1" x14ac:dyDescent="0.25">
      <c r="A159" s="41"/>
      <c r="B159" s="45" t="str">
        <f>'Bendra lentelė'!F142</f>
        <v>2.1.1.1.5</v>
      </c>
      <c r="C159" s="45" t="str">
        <f>'Bendra lentelė'!G142</f>
        <v>R109903-290000-1263</v>
      </c>
      <c r="D159" s="45" t="str">
        <f>'Bendra lentelė'!H142</f>
        <v>Kompleksinis Švenčionių m. daugiabučių gyvenamųjų namų kvartalo, esančio tarp Taikos ir Švenčionėlių gatvių, sutvarkymas</v>
      </c>
      <c r="E159" s="45" t="str">
        <f>'Bendra lentelė'!I142</f>
        <v>Švenčionių rajono savivaldybės administracija</v>
      </c>
      <c r="F159" s="45" t="str">
        <f>'Bendra lentelė'!J142</f>
        <v>VRM</v>
      </c>
      <c r="G159" s="45" t="str">
        <f>'Bendra lentelė'!K142</f>
        <v>Švenčionių r. sav.</v>
      </c>
      <c r="H159" s="45" t="str">
        <f>'Bendra lentelė'!L142</f>
        <v>07.1.1-CPVA-R-903</v>
      </c>
      <c r="I159" s="45" t="str">
        <f>'Bendra lentelė'!M142</f>
        <v>R</v>
      </c>
      <c r="J159" s="45" t="str">
        <f>'Bendra lentelė'!N142</f>
        <v>ITI</v>
      </c>
      <c r="K159" s="45" t="str">
        <f>'Bendra lentelė'!O142</f>
        <v>–</v>
      </c>
      <c r="L159" s="45">
        <f>'Bendra lentelė'!P142</f>
        <v>0</v>
      </c>
      <c r="M159" s="45">
        <f>'Bendra lentelė'!Q142</f>
        <v>0</v>
      </c>
      <c r="N159" s="45">
        <f>'Bendra lentelė'!R142</f>
        <v>2016</v>
      </c>
      <c r="O159" s="45">
        <f>'Bendra lentelė'!S142</f>
        <v>2019</v>
      </c>
      <c r="P159" s="47">
        <f>'Bendra lentelė'!T142</f>
        <v>666235.42000000004</v>
      </c>
      <c r="Q159" s="47">
        <f>'Bendra lentelė'!U142</f>
        <v>566249.85</v>
      </c>
      <c r="R159" s="47">
        <f>'Bendra lentelė'!V142</f>
        <v>49964.7</v>
      </c>
      <c r="S159" s="47">
        <f>'Bendra lentelė'!W142</f>
        <v>50020.87</v>
      </c>
    </row>
    <row r="160" spans="1:70" ht="45" customHeight="1" x14ac:dyDescent="0.25">
      <c r="A160" s="41"/>
      <c r="B160" s="45" t="str">
        <f>'Bendra lentelė'!F143</f>
        <v>2.1.1.1.6</v>
      </c>
      <c r="C160" s="45" t="str">
        <f>'Bendra lentelė'!G143</f>
        <v>R105511-120000-1264</v>
      </c>
      <c r="D160" s="45" t="str">
        <f>'Bendra lentelė'!H143</f>
        <v>A. Mickevičiaus ir M. Balinskio gatvių  atkarpų rekonstrukcija Šalčininkų mieste</v>
      </c>
      <c r="E160" s="45" t="str">
        <f>'Bendra lentelė'!I143</f>
        <v>Šalčininkų rajono savivaldybės administracija</v>
      </c>
      <c r="F160" s="45" t="str">
        <f>'Bendra lentelė'!J143</f>
        <v>SM</v>
      </c>
      <c r="G160" s="45" t="str">
        <f>'Bendra lentelė'!K143</f>
        <v>Šalčininkų r. sav.</v>
      </c>
      <c r="H160" s="45" t="str">
        <f>'Bendra lentelė'!L143</f>
        <v>06.2.1-TID-R-511</v>
      </c>
      <c r="I160" s="45" t="str">
        <f>'Bendra lentelė'!M143</f>
        <v>R</v>
      </c>
      <c r="J160" s="45" t="str">
        <f>'Bendra lentelė'!N143</f>
        <v>ITI</v>
      </c>
      <c r="K160" s="45" t="str">
        <f>'Bendra lentelė'!O143</f>
        <v>–</v>
      </c>
      <c r="L160" s="45">
        <f>'Bendra lentelė'!P143</f>
        <v>0</v>
      </c>
      <c r="M160" s="45">
        <f>'Bendra lentelė'!Q143</f>
        <v>0</v>
      </c>
      <c r="N160" s="45">
        <f>'Bendra lentelė'!R143</f>
        <v>2017</v>
      </c>
      <c r="O160" s="45">
        <f>'Bendra lentelė'!S143</f>
        <v>2018</v>
      </c>
      <c r="P160" s="47">
        <f>'Bendra lentelė'!T143</f>
        <v>534433.27</v>
      </c>
      <c r="Q160" s="47">
        <f>'Bendra lentelė'!U143</f>
        <v>454268.28</v>
      </c>
      <c r="R160" s="47">
        <f>'Bendra lentelė'!V143</f>
        <v>0</v>
      </c>
      <c r="S160" s="47">
        <f>'Bendra lentelė'!W143</f>
        <v>80164.990000000005</v>
      </c>
    </row>
    <row r="161" spans="1:19" ht="45" customHeight="1" x14ac:dyDescent="0.25">
      <c r="A161" s="41"/>
      <c r="B161" s="45" t="str">
        <f>'Bendra lentelė'!F144</f>
        <v>2.1.1.1.7</v>
      </c>
      <c r="C161" s="45" t="str">
        <f>'Bendra lentelė'!G144</f>
        <v>R105511-120000-1265</v>
      </c>
      <c r="D161" s="45" t="str">
        <f>'Bendra lentelė'!H144</f>
        <v>Naujosios ir J. Sniadeckio gatvių atkarpų rekonstrukcija Jašiūnų miestelyje  </v>
      </c>
      <c r="E161" s="45" t="str">
        <f>'Bendra lentelė'!I144</f>
        <v>Šalčininkų rajono savivaldybės administracija</v>
      </c>
      <c r="F161" s="45" t="str">
        <f>'Bendra lentelė'!J144</f>
        <v>SM</v>
      </c>
      <c r="G161" s="45" t="str">
        <f>'Bendra lentelė'!K144</f>
        <v>Šalčininkų r. sav.</v>
      </c>
      <c r="H161" s="45" t="str">
        <f>'Bendra lentelė'!L144</f>
        <v>06.2.1-TID-R-511</v>
      </c>
      <c r="I161" s="45" t="str">
        <f>'Bendra lentelė'!M144</f>
        <v>R</v>
      </c>
      <c r="J161" s="45" t="str">
        <f>'Bendra lentelė'!N144</f>
        <v>ITI</v>
      </c>
      <c r="K161" s="45" t="str">
        <f>'Bendra lentelė'!O144</f>
        <v>–</v>
      </c>
      <c r="L161" s="45">
        <f>'Bendra lentelė'!P144</f>
        <v>0</v>
      </c>
      <c r="M161" s="45">
        <f>'Bendra lentelė'!Q144</f>
        <v>0</v>
      </c>
      <c r="N161" s="45">
        <f>'Bendra lentelė'!R144</f>
        <v>2017</v>
      </c>
      <c r="O161" s="45" t="str">
        <f>'Bendra lentelė'!S144</f>
        <v>2020</v>
      </c>
      <c r="P161" s="47">
        <f>'Bendra lentelė'!T144</f>
        <v>600578.98</v>
      </c>
      <c r="Q161" s="47">
        <f>'Bendra lentelė'!U144</f>
        <v>510492.13</v>
      </c>
      <c r="R161" s="47">
        <f>'Bendra lentelė'!V144</f>
        <v>0</v>
      </c>
      <c r="S161" s="47">
        <f>'Bendra lentelė'!W144</f>
        <v>90086.85</v>
      </c>
    </row>
    <row r="162" spans="1:19" ht="45" customHeight="1" x14ac:dyDescent="0.25">
      <c r="A162" s="41"/>
      <c r="B162" s="45" t="str">
        <f>'Bendra lentelė'!F145</f>
        <v>2.1.1.1.8</v>
      </c>
      <c r="C162" s="45" t="str">
        <f>'Bendra lentelė'!G145</f>
        <v>R105511-120000-1266</v>
      </c>
      <c r="D162" s="45" t="str">
        <f>'Bendra lentelė'!H145</f>
        <v>Gatvės nuo Abromiškių reabilitacijos ligoninės iki Vaikų skyriaus Abromiškėse rekonstrukcija</v>
      </c>
      <c r="E162" s="45" t="str">
        <f>'Bendra lentelė'!I145</f>
        <v>Elektrėnų savivaldybės administracija</v>
      </c>
      <c r="F162" s="45" t="str">
        <f>'Bendra lentelė'!J145</f>
        <v>SM</v>
      </c>
      <c r="G162" s="45" t="str">
        <f>'Bendra lentelė'!K145</f>
        <v>Elektrėnų sav.</v>
      </c>
      <c r="H162" s="45" t="str">
        <f>'Bendra lentelė'!L145</f>
        <v>06.2.1-TID-R-511</v>
      </c>
      <c r="I162" s="45" t="str">
        <f>'Bendra lentelė'!M145</f>
        <v>R</v>
      </c>
      <c r="J162" s="45" t="str">
        <f>'Bendra lentelė'!N145</f>
        <v>ITI</v>
      </c>
      <c r="K162" s="45" t="str">
        <f>'Bendra lentelė'!O145</f>
        <v>–</v>
      </c>
      <c r="L162" s="45">
        <f>'Bendra lentelė'!P145</f>
        <v>0</v>
      </c>
      <c r="M162" s="45">
        <f>'Bendra lentelė'!Q145</f>
        <v>0</v>
      </c>
      <c r="N162" s="45">
        <f>'Bendra lentelė'!R145</f>
        <v>2017</v>
      </c>
      <c r="O162" s="45">
        <f>'Bendra lentelė'!S145</f>
        <v>2019</v>
      </c>
      <c r="P162" s="47">
        <f>'Bendra lentelė'!T145</f>
        <v>129865.17</v>
      </c>
      <c r="Q162" s="47">
        <f>'Bendra lentelė'!U145</f>
        <v>110385.4</v>
      </c>
      <c r="R162" s="47">
        <f>'Bendra lentelė'!V145</f>
        <v>0</v>
      </c>
      <c r="S162" s="47">
        <f>'Bendra lentelė'!W145</f>
        <v>19479.77</v>
      </c>
    </row>
    <row r="163" spans="1:19" ht="45" customHeight="1" x14ac:dyDescent="0.25">
      <c r="A163" s="41"/>
      <c r="B163" s="45" t="str">
        <f>'Bendra lentelė'!F146</f>
        <v>2.1.1.1.9</v>
      </c>
      <c r="C163" s="45" t="str">
        <f>'Bendra lentelė'!G146</f>
        <v>R105511-120000-1267</v>
      </c>
      <c r="D163" s="45" t="str">
        <f>'Bendra lentelė'!H146</f>
        <v>Vilniaus g. Vievio mieste rekonstrukcija</v>
      </c>
      <c r="E163" s="45" t="str">
        <f>'Bendra lentelė'!I146</f>
        <v>Elektrėnų savivaldybės administracija</v>
      </c>
      <c r="F163" s="45" t="str">
        <f>'Bendra lentelė'!J146</f>
        <v>SM</v>
      </c>
      <c r="G163" s="45" t="str">
        <f>'Bendra lentelė'!K146</f>
        <v>Elektrėnų sav.</v>
      </c>
      <c r="H163" s="45" t="str">
        <f>'Bendra lentelė'!L146</f>
        <v>06.2.1-TID-R-511</v>
      </c>
      <c r="I163" s="45" t="str">
        <f>'Bendra lentelė'!M146</f>
        <v>R</v>
      </c>
      <c r="J163" s="45" t="str">
        <f>'Bendra lentelė'!N146</f>
        <v>ITI</v>
      </c>
      <c r="K163" s="45" t="str">
        <f>'Bendra lentelė'!O146</f>
        <v>–</v>
      </c>
      <c r="L163" s="45">
        <f>'Bendra lentelė'!P146</f>
        <v>0</v>
      </c>
      <c r="M163" s="45">
        <f>'Bendra lentelė'!Q146</f>
        <v>0</v>
      </c>
      <c r="N163" s="45">
        <f>'Bendra lentelė'!R146</f>
        <v>2017</v>
      </c>
      <c r="O163" s="45">
        <f>'Bendra lentelė'!S146</f>
        <v>2019</v>
      </c>
      <c r="P163" s="47">
        <f>'Bendra lentelė'!T146</f>
        <v>182582.05</v>
      </c>
      <c r="Q163" s="47">
        <f>'Bendra lentelė'!U146</f>
        <v>155194.74</v>
      </c>
      <c r="R163" s="47">
        <f>'Bendra lentelė'!V146</f>
        <v>0</v>
      </c>
      <c r="S163" s="47">
        <f>'Bendra lentelė'!W146</f>
        <v>27387.31</v>
      </c>
    </row>
    <row r="164" spans="1:19" ht="45" customHeight="1" x14ac:dyDescent="0.25">
      <c r="A164" s="41"/>
      <c r="B164" s="45" t="str">
        <f>'Bendra lentelė'!F147</f>
        <v>2.1.1.1.10</v>
      </c>
      <c r="C164" s="45" t="str">
        <f>'Bendra lentelė'!G147</f>
        <v>R105511-120000-1268</v>
      </c>
      <c r="D164" s="45" t="str">
        <f>'Bendra lentelė'!H147</f>
        <v>Saulės g. Elektrėnuose rekonstrukcija</v>
      </c>
      <c r="E164" s="45" t="str">
        <f>'Bendra lentelė'!I147</f>
        <v>Elektrėnų savivaldybės administracija</v>
      </c>
      <c r="F164" s="45" t="str">
        <f>'Bendra lentelė'!J147</f>
        <v>SM</v>
      </c>
      <c r="G164" s="45" t="str">
        <f>'Bendra lentelė'!K147</f>
        <v>Elektrėnų sav.</v>
      </c>
      <c r="H164" s="45" t="str">
        <f>'Bendra lentelė'!L147</f>
        <v>06.2.1-TID-R-511</v>
      </c>
      <c r="I164" s="45" t="str">
        <f>'Bendra lentelė'!M147</f>
        <v>R</v>
      </c>
      <c r="J164" s="45" t="str">
        <f>'Bendra lentelė'!N147</f>
        <v>ITI</v>
      </c>
      <c r="K164" s="45" t="str">
        <f>'Bendra lentelė'!O147</f>
        <v>–</v>
      </c>
      <c r="L164" s="45">
        <f>'Bendra lentelė'!P147</f>
        <v>0</v>
      </c>
      <c r="M164" s="45">
        <f>'Bendra lentelė'!Q147</f>
        <v>0</v>
      </c>
      <c r="N164" s="45">
        <f>'Bendra lentelė'!R147</f>
        <v>2017</v>
      </c>
      <c r="O164" s="45">
        <f>'Bendra lentelė'!S147</f>
        <v>2019</v>
      </c>
      <c r="P164" s="47">
        <f>'Bendra lentelė'!T147</f>
        <v>252165.67</v>
      </c>
      <c r="Q164" s="47">
        <f>'Bendra lentelė'!U147</f>
        <v>214340.81</v>
      </c>
      <c r="R164" s="47">
        <f>'Bendra lentelė'!V147</f>
        <v>0</v>
      </c>
      <c r="S164" s="47">
        <f>'Bendra lentelė'!W147</f>
        <v>37824.86</v>
      </c>
    </row>
    <row r="165" spans="1:19" ht="45" customHeight="1" x14ac:dyDescent="0.25">
      <c r="A165" s="41"/>
      <c r="B165" s="45" t="str">
        <f>'Bendra lentelė'!F148</f>
        <v>2.1.1.1.11</v>
      </c>
      <c r="C165" s="45" t="str">
        <f>'Bendra lentelė'!G148</f>
        <v>R105511-120000-1269</v>
      </c>
      <c r="D165" s="45" t="str">
        <f>'Bendra lentelė'!H148</f>
        <v>Rungos g. Elektrėnuose rekonstrukcija</v>
      </c>
      <c r="E165" s="45" t="str">
        <f>'Bendra lentelė'!I148</f>
        <v>Elektrėnų savivaldybės administracija</v>
      </c>
      <c r="F165" s="45" t="str">
        <f>'Bendra lentelė'!J148</f>
        <v>SM</v>
      </c>
      <c r="G165" s="45" t="str">
        <f>'Bendra lentelė'!K148</f>
        <v>Elektrėnų sav.</v>
      </c>
      <c r="H165" s="45" t="str">
        <f>'Bendra lentelė'!L148</f>
        <v>06.2.1-TID-R-511</v>
      </c>
      <c r="I165" s="45" t="str">
        <f>'Bendra lentelė'!M148</f>
        <v>R</v>
      </c>
      <c r="J165" s="45" t="str">
        <f>'Bendra lentelė'!N148</f>
        <v>ITI</v>
      </c>
      <c r="K165" s="45" t="str">
        <f>'Bendra lentelė'!O148</f>
        <v>–</v>
      </c>
      <c r="L165" s="45">
        <f>'Bendra lentelė'!P148</f>
        <v>0</v>
      </c>
      <c r="M165" s="45">
        <f>'Bendra lentelė'!Q148</f>
        <v>0</v>
      </c>
      <c r="N165" s="45" t="str">
        <f>'Bendra lentelė'!R148</f>
        <v>2017</v>
      </c>
      <c r="O165" s="45" t="str">
        <f>'Bendra lentelė'!S148</f>
        <v>2019</v>
      </c>
      <c r="P165" s="47">
        <f>'Bendra lentelė'!T148</f>
        <v>117895.41</v>
      </c>
      <c r="Q165" s="47">
        <f>'Bendra lentelė'!U148</f>
        <v>100211.1</v>
      </c>
      <c r="R165" s="47">
        <f>'Bendra lentelė'!V148</f>
        <v>0</v>
      </c>
      <c r="S165" s="47">
        <f>'Bendra lentelė'!W148</f>
        <v>17684.310000000001</v>
      </c>
    </row>
    <row r="166" spans="1:19" ht="45" customHeight="1" x14ac:dyDescent="0.25">
      <c r="A166" s="41"/>
      <c r="B166" s="45" t="str">
        <f>'Bendra lentelė'!F149</f>
        <v>2.1.1.1.12</v>
      </c>
      <c r="C166" s="45" t="str">
        <f>'Bendra lentelė'!G149</f>
        <v>R105511-110000-1270</v>
      </c>
      <c r="D166" s="45" t="str">
        <f>'Bendra lentelė'!H149</f>
        <v>Naujos gatvės Nr. 1 tiesimas Elektrėnų mieste</v>
      </c>
      <c r="E166" s="45" t="str">
        <f>'Bendra lentelė'!I149</f>
        <v>Elektrėnų savivaldybės administracija</v>
      </c>
      <c r="F166" s="45" t="str">
        <f>'Bendra lentelė'!J149</f>
        <v>SM</v>
      </c>
      <c r="G166" s="45" t="str">
        <f>'Bendra lentelė'!K149</f>
        <v>Elektrėnų sav.</v>
      </c>
      <c r="H166" s="45" t="str">
        <f>'Bendra lentelė'!L149</f>
        <v>06.2.1-TID-R-511</v>
      </c>
      <c r="I166" s="45" t="str">
        <f>'Bendra lentelė'!M149</f>
        <v>R</v>
      </c>
      <c r="J166" s="45" t="str">
        <f>'Bendra lentelė'!N149</f>
        <v>ITI</v>
      </c>
      <c r="K166" s="45" t="str">
        <f>'Bendra lentelė'!O149</f>
        <v>–</v>
      </c>
      <c r="L166" s="45">
        <f>'Bendra lentelė'!P149</f>
        <v>0</v>
      </c>
      <c r="M166" s="45">
        <f>'Bendra lentelė'!Q149</f>
        <v>0</v>
      </c>
      <c r="N166" s="45">
        <f>'Bendra lentelė'!R149</f>
        <v>2017</v>
      </c>
      <c r="O166" s="45">
        <f>'Bendra lentelė'!S149</f>
        <v>2019</v>
      </c>
      <c r="P166" s="47">
        <f>'Bendra lentelė'!T149</f>
        <v>242788.31</v>
      </c>
      <c r="Q166" s="47">
        <f>'Bendra lentelė'!U149</f>
        <v>206370.06</v>
      </c>
      <c r="R166" s="47">
        <f>'Bendra lentelė'!V149</f>
        <v>0</v>
      </c>
      <c r="S166" s="47">
        <f>'Bendra lentelė'!W149</f>
        <v>36418.25</v>
      </c>
    </row>
    <row r="167" spans="1:19" ht="45" customHeight="1" x14ac:dyDescent="0.25">
      <c r="A167" s="41"/>
      <c r="B167" s="45" t="str">
        <f>'Bendra lentelė'!F150</f>
        <v>2.1.1.1.13</v>
      </c>
      <c r="C167" s="45" t="str">
        <f>'Bendra lentelė'!G150</f>
        <v>R105511-500000-1271</v>
      </c>
      <c r="D167" s="45" t="str">
        <f>'Bendra lentelė'!H150</f>
        <v>Eismo saugos priemonių diegimas Sanatorijos g. tarp Dubijos ir Dvaro g. Abromiškėse, Elektrėnų sav.</v>
      </c>
      <c r="E167" s="45" t="str">
        <f>'Bendra lentelė'!I150</f>
        <v>Elektrėnų savivaldybės administracija</v>
      </c>
      <c r="F167" s="45" t="str">
        <f>'Bendra lentelė'!J150</f>
        <v>SM</v>
      </c>
      <c r="G167" s="45" t="str">
        <f>'Bendra lentelė'!K150</f>
        <v>Elektrėnų sav.</v>
      </c>
      <c r="H167" s="45" t="str">
        <f>'Bendra lentelė'!L150</f>
        <v>06.2.1-TID-R-511</v>
      </c>
      <c r="I167" s="45" t="str">
        <f>'Bendra lentelė'!M150</f>
        <v>R</v>
      </c>
      <c r="J167" s="45" t="str">
        <f>'Bendra lentelė'!N150</f>
        <v>ITI</v>
      </c>
      <c r="K167" s="45" t="str">
        <f>'Bendra lentelė'!O150</f>
        <v>–</v>
      </c>
      <c r="L167" s="45">
        <f>'Bendra lentelė'!P150</f>
        <v>0</v>
      </c>
      <c r="M167" s="45">
        <f>'Bendra lentelė'!Q150</f>
        <v>0</v>
      </c>
      <c r="N167" s="45">
        <f>'Bendra lentelė'!R150</f>
        <v>2017</v>
      </c>
      <c r="O167" s="45" t="str">
        <f>'Bendra lentelė'!S150</f>
        <v>2018</v>
      </c>
      <c r="P167" s="47">
        <f>'Bendra lentelė'!T150</f>
        <v>151615.43</v>
      </c>
      <c r="Q167" s="47">
        <f>'Bendra lentelė'!U150</f>
        <v>128873.12</v>
      </c>
      <c r="R167" s="47">
        <f>'Bendra lentelė'!V150</f>
        <v>0</v>
      </c>
      <c r="S167" s="47">
        <f>'Bendra lentelė'!W150</f>
        <v>22742.31</v>
      </c>
    </row>
    <row r="168" spans="1:19" ht="45" customHeight="1" x14ac:dyDescent="0.25">
      <c r="A168" s="41"/>
      <c r="B168" s="45" t="str">
        <f>'Bendra lentelė'!F151</f>
        <v>2.1.1.1.14</v>
      </c>
      <c r="C168" s="45" t="str">
        <f>'Bendra lentelė'!G151</f>
        <v>R105511-500000-1272</v>
      </c>
      <c r="D168" s="45" t="str">
        <f>'Bendra lentelė'!H151</f>
        <v>Eismo saugos priemonių diegimas Rungos g. Elektrėnų m.</v>
      </c>
      <c r="E168" s="45" t="str">
        <f>'Bendra lentelė'!I151</f>
        <v>Elektrėnų savivaldybės administracija</v>
      </c>
      <c r="F168" s="45" t="str">
        <f>'Bendra lentelė'!J151</f>
        <v>SM</v>
      </c>
      <c r="G168" s="45" t="str">
        <f>'Bendra lentelė'!K151</f>
        <v>Elektrėnų sav.</v>
      </c>
      <c r="H168" s="45" t="str">
        <f>'Bendra lentelė'!L151</f>
        <v>06.2.1-TID-R-511</v>
      </c>
      <c r="I168" s="45" t="str">
        <f>'Bendra lentelė'!M151</f>
        <v>R</v>
      </c>
      <c r="J168" s="45" t="str">
        <f>'Bendra lentelė'!N151</f>
        <v>ITI</v>
      </c>
      <c r="K168" s="45" t="str">
        <f>'Bendra lentelė'!O151</f>
        <v>–</v>
      </c>
      <c r="L168" s="45">
        <f>'Bendra lentelė'!P151</f>
        <v>0</v>
      </c>
      <c r="M168" s="45">
        <f>'Bendra lentelė'!Q151</f>
        <v>0</v>
      </c>
      <c r="N168" s="45">
        <f>'Bendra lentelė'!R151</f>
        <v>2017</v>
      </c>
      <c r="O168" s="45">
        <f>'Bendra lentelė'!S151</f>
        <v>2019</v>
      </c>
      <c r="P168" s="47">
        <f>'Bendra lentelė'!T151</f>
        <v>267144.36</v>
      </c>
      <c r="Q168" s="47">
        <f>'Bendra lentelė'!U151</f>
        <v>227072.7</v>
      </c>
      <c r="R168" s="47">
        <f>'Bendra lentelė'!V151</f>
        <v>0</v>
      </c>
      <c r="S168" s="47">
        <f>'Bendra lentelė'!W151</f>
        <v>40071.660000000003</v>
      </c>
    </row>
    <row r="169" spans="1:19" ht="45" customHeight="1" x14ac:dyDescent="0.25">
      <c r="A169" s="41"/>
      <c r="B169" s="45" t="str">
        <f>'Bendra lentelė'!F152</f>
        <v>2.1.1.1.15</v>
      </c>
      <c r="C169" s="45" t="str">
        <f>'Bendra lentelė'!G152</f>
        <v>R105511-120000-1273</v>
      </c>
      <c r="D169" s="45" t="str">
        <f>'Bendra lentelė'!H152</f>
        <v>Širvintų miesto Kalnalaukio gatvės ruožo nuo 0,381 km iki 2,655 km rekonstravimo darbai</v>
      </c>
      <c r="E169" s="45" t="str">
        <f>'Bendra lentelė'!I152</f>
        <v>Širvintų rajono savivaldybės administracija</v>
      </c>
      <c r="F169" s="45" t="str">
        <f>'Bendra lentelė'!J152</f>
        <v>SM</v>
      </c>
      <c r="G169" s="45" t="str">
        <f>'Bendra lentelė'!K152</f>
        <v>Širvintų r. sav.</v>
      </c>
      <c r="H169" s="45" t="str">
        <f>'Bendra lentelė'!L152</f>
        <v>06.2.1-TID-R-511</v>
      </c>
      <c r="I169" s="45" t="str">
        <f>'Bendra lentelė'!M152</f>
        <v>R</v>
      </c>
      <c r="J169" s="45" t="str">
        <f>'Bendra lentelė'!N152</f>
        <v>ITI</v>
      </c>
      <c r="K169" s="45" t="str">
        <f>'Bendra lentelė'!O152</f>
        <v>–</v>
      </c>
      <c r="L169" s="45">
        <f>'Bendra lentelė'!P152</f>
        <v>0</v>
      </c>
      <c r="M169" s="45">
        <f>'Bendra lentelė'!Q152</f>
        <v>0</v>
      </c>
      <c r="N169" s="45" t="str">
        <f>'Bendra lentelė'!R152</f>
        <v>2016</v>
      </c>
      <c r="O169" s="45" t="str">
        <f>'Bendra lentelė'!S152</f>
        <v>2018</v>
      </c>
      <c r="P169" s="47">
        <f>'Bendra lentelė'!T152</f>
        <v>1544270</v>
      </c>
      <c r="Q169" s="47">
        <f>'Bendra lentelė'!U152</f>
        <v>1312629.5</v>
      </c>
      <c r="R169" s="47">
        <f>'Bendra lentelė'!V152</f>
        <v>0</v>
      </c>
      <c r="S169" s="47">
        <f>'Bendra lentelė'!W152</f>
        <v>231640.5</v>
      </c>
    </row>
    <row r="170" spans="1:19" ht="45" customHeight="1" x14ac:dyDescent="0.25">
      <c r="A170" s="41"/>
      <c r="B170" s="45" t="str">
        <f>'Bendra lentelė'!F153</f>
        <v>2.1.1.1.16</v>
      </c>
      <c r="C170" s="45" t="str">
        <f>'Bendra lentelė'!G153</f>
        <v>R105511-120000-1274</v>
      </c>
      <c r="D170" s="45" t="str">
        <f>'Bendra lentelė'!H153</f>
        <v>Saulėtekio gatvės dalies rekonstravimas Švenčionių m. Švenčionių raj. sav.</v>
      </c>
      <c r="E170" s="45" t="str">
        <f>'Bendra lentelė'!I153</f>
        <v>Švenčionių rajono savivaldybės administracija</v>
      </c>
      <c r="F170" s="45" t="str">
        <f>'Bendra lentelė'!J153</f>
        <v>SM</v>
      </c>
      <c r="G170" s="45" t="str">
        <f>'Bendra lentelė'!K153</f>
        <v>Švenčionių r. sav.</v>
      </c>
      <c r="H170" s="45" t="str">
        <f>'Bendra lentelė'!L153</f>
        <v>06.2.1-TID-R-511</v>
      </c>
      <c r="I170" s="45" t="str">
        <f>'Bendra lentelė'!M153</f>
        <v>R</v>
      </c>
      <c r="J170" s="45" t="str">
        <f>'Bendra lentelė'!N153</f>
        <v>ITI</v>
      </c>
      <c r="K170" s="45" t="str">
        <f>'Bendra lentelė'!O153</f>
        <v>–</v>
      </c>
      <c r="L170" s="45">
        <f>'Bendra lentelė'!P153</f>
        <v>0</v>
      </c>
      <c r="M170" s="45">
        <f>'Bendra lentelė'!Q153</f>
        <v>0</v>
      </c>
      <c r="N170" s="45">
        <f>'Bendra lentelė'!R153</f>
        <v>2017</v>
      </c>
      <c r="O170" s="45">
        <f>'Bendra lentelė'!S153</f>
        <v>2019</v>
      </c>
      <c r="P170" s="47">
        <f>'Bendra lentelė'!T153</f>
        <v>310464.3</v>
      </c>
      <c r="Q170" s="47">
        <f>'Bendra lentelė'!U153</f>
        <v>263894.65000000002</v>
      </c>
      <c r="R170" s="47">
        <f>'Bendra lentelė'!V153</f>
        <v>447.7</v>
      </c>
      <c r="S170" s="47">
        <f>'Bendra lentelė'!W153</f>
        <v>46121.95</v>
      </c>
    </row>
    <row r="171" spans="1:19" ht="45" customHeight="1" x14ac:dyDescent="0.25">
      <c r="A171" s="41"/>
      <c r="B171" s="45" t="str">
        <f>'Bendra lentelė'!F154</f>
        <v>2.1.1.1.17</v>
      </c>
      <c r="C171" s="45" t="str">
        <f>'Bendra lentelė'!G154</f>
        <v>R105511-120000-1275</v>
      </c>
      <c r="D171" s="45" t="str">
        <f>'Bendra lentelė'!H154</f>
        <v>Švenčionėlių gatvės dalies rekonstravimas Švenčionių mieste</v>
      </c>
      <c r="E171" s="45" t="str">
        <f>'Bendra lentelė'!I154</f>
        <v>Švenčionių rajono savivaldybės administracija</v>
      </c>
      <c r="F171" s="45" t="str">
        <f>'Bendra lentelė'!J154</f>
        <v>SM</v>
      </c>
      <c r="G171" s="45" t="str">
        <f>'Bendra lentelė'!K154</f>
        <v>Švenčionių r. sav.</v>
      </c>
      <c r="H171" s="45" t="str">
        <f>'Bendra lentelė'!L154</f>
        <v>06.2.1-TID-R-511</v>
      </c>
      <c r="I171" s="45" t="str">
        <f>'Bendra lentelė'!M154</f>
        <v>R</v>
      </c>
      <c r="J171" s="45" t="str">
        <f>'Bendra lentelė'!N154</f>
        <v>ITI</v>
      </c>
      <c r="K171" s="45" t="str">
        <f>'Bendra lentelė'!O154</f>
        <v>–</v>
      </c>
      <c r="L171" s="45">
        <f>'Bendra lentelė'!P154</f>
        <v>0</v>
      </c>
      <c r="M171" s="45">
        <f>'Bendra lentelė'!Q154</f>
        <v>0</v>
      </c>
      <c r="N171" s="45">
        <f>'Bendra lentelė'!R154</f>
        <v>2017</v>
      </c>
      <c r="O171" s="45">
        <f>'Bendra lentelė'!S154</f>
        <v>2019</v>
      </c>
      <c r="P171" s="47">
        <f>'Bendra lentelė'!T154</f>
        <v>339737.98</v>
      </c>
      <c r="Q171" s="47">
        <f>'Bendra lentelė'!U154</f>
        <v>288777.28000000003</v>
      </c>
      <c r="R171" s="47">
        <f>'Bendra lentelė'!V154</f>
        <v>0</v>
      </c>
      <c r="S171" s="47">
        <f>'Bendra lentelė'!W154</f>
        <v>50960.7</v>
      </c>
    </row>
    <row r="172" spans="1:19" ht="45" customHeight="1" x14ac:dyDescent="0.25">
      <c r="A172" s="41"/>
      <c r="B172" s="45" t="str">
        <f>'Bendra lentelė'!F155</f>
        <v>2.1.1.1.18</v>
      </c>
      <c r="C172" s="45" t="str">
        <f>'Bendra lentelė'!G155</f>
        <v>R105511-120000-1276</v>
      </c>
      <c r="D172" s="45" t="str">
        <f>'Bendra lentelė'!H155</f>
        <v>Ryto gatvės rekonstravimas Švenčionėlių mieste</v>
      </c>
      <c r="E172" s="45" t="str">
        <f>'Bendra lentelė'!I155</f>
        <v>Švenčionių rajono savivaldybės administracija</v>
      </c>
      <c r="F172" s="45" t="str">
        <f>'Bendra lentelė'!J155</f>
        <v>SM</v>
      </c>
      <c r="G172" s="45" t="str">
        <f>'Bendra lentelė'!K155</f>
        <v>Švenčionių r. sav.</v>
      </c>
      <c r="H172" s="45" t="str">
        <f>'Bendra lentelė'!L155</f>
        <v>06.2.1-TID-R-511</v>
      </c>
      <c r="I172" s="45" t="str">
        <f>'Bendra lentelė'!M155</f>
        <v>R</v>
      </c>
      <c r="J172" s="45" t="str">
        <f>'Bendra lentelė'!N155</f>
        <v>ITI</v>
      </c>
      <c r="K172" s="45" t="str">
        <f>'Bendra lentelė'!O155</f>
        <v>–</v>
      </c>
      <c r="L172" s="45">
        <f>'Bendra lentelė'!P155</f>
        <v>0</v>
      </c>
      <c r="M172" s="45">
        <f>'Bendra lentelė'!Q155</f>
        <v>0</v>
      </c>
      <c r="N172" s="45">
        <f>'Bendra lentelė'!R155</f>
        <v>2017</v>
      </c>
      <c r="O172" s="45">
        <f>'Bendra lentelė'!S155</f>
        <v>2019</v>
      </c>
      <c r="P172" s="47">
        <f>'Bendra lentelė'!T155</f>
        <v>334149.15999999997</v>
      </c>
      <c r="Q172" s="47">
        <f>'Bendra lentelė'!U155</f>
        <v>284026.78000000003</v>
      </c>
      <c r="R172" s="47">
        <f>'Bendra lentelė'!V155</f>
        <v>0</v>
      </c>
      <c r="S172" s="47">
        <f>'Bendra lentelė'!W155</f>
        <v>50122.38</v>
      </c>
    </row>
    <row r="173" spans="1:19" ht="45" customHeight="1" x14ac:dyDescent="0.25">
      <c r="A173" s="41"/>
      <c r="B173" s="45" t="str">
        <f>'Bendra lentelė'!F156</f>
        <v>2.1.1.1.19</v>
      </c>
      <c r="C173" s="45" t="str">
        <f>'Bendra lentelė'!G156</f>
        <v>R105511-120000-1277</v>
      </c>
      <c r="D173" s="45" t="str">
        <f>'Bendra lentelė'!H156</f>
        <v>Kernavės g. nuo Žalgirio g. iki Lvovo g. rekonstrukcija, įrengiant modernias eismo saugos priemones</v>
      </c>
      <c r="E173" s="45" t="str">
        <f>'Bendra lentelė'!I156</f>
        <v>Vilniaus miesto savivaldybės administracija</v>
      </c>
      <c r="F173" s="45" t="str">
        <f>'Bendra lentelė'!J156</f>
        <v>SM</v>
      </c>
      <c r="G173" s="45" t="str">
        <f>'Bendra lentelė'!K156</f>
        <v>Vilniaus m. sav.</v>
      </c>
      <c r="H173" s="45" t="str">
        <f>'Bendra lentelė'!L156</f>
        <v>06.2.1-TID-R-511</v>
      </c>
      <c r="I173" s="45" t="str">
        <f>'Bendra lentelė'!M156</f>
        <v>R</v>
      </c>
      <c r="J173" s="45" t="str">
        <f>'Bendra lentelė'!N156</f>
        <v>ITI</v>
      </c>
      <c r="K173" s="45" t="str">
        <f>'Bendra lentelė'!O156</f>
        <v>–</v>
      </c>
      <c r="L173" s="45">
        <f>'Bendra lentelė'!P156</f>
        <v>0</v>
      </c>
      <c r="M173" s="45">
        <f>'Bendra lentelė'!Q156</f>
        <v>0</v>
      </c>
      <c r="N173" s="45">
        <f>'Bendra lentelė'!R156</f>
        <v>2019</v>
      </c>
      <c r="O173" s="45" t="str">
        <f>'Bendra lentelė'!S156</f>
        <v>2021</v>
      </c>
      <c r="P173" s="47">
        <f>'Bendra lentelė'!T156</f>
        <v>1919550.97</v>
      </c>
      <c r="Q173" s="47">
        <f>'Bendra lentelė'!U156</f>
        <v>1631618.32</v>
      </c>
      <c r="R173" s="47">
        <f>'Bendra lentelė'!V156</f>
        <v>0</v>
      </c>
      <c r="S173" s="47">
        <f>'Bendra lentelė'!W156</f>
        <v>287932.65000000002</v>
      </c>
    </row>
    <row r="174" spans="1:19" ht="45" customHeight="1" x14ac:dyDescent="0.25">
      <c r="A174" s="41"/>
      <c r="B174" s="45" t="str">
        <f>'Bendra lentelė'!F157</f>
        <v>2.1.1.1.20</v>
      </c>
      <c r="C174" s="45" t="str">
        <f>'Bendra lentelė'!G157</f>
        <v>R105511-120000-1278</v>
      </c>
      <c r="D174" s="45" t="str">
        <f>'Bendra lentelė'!H157</f>
        <v>Giedraičių g. rekonstravimas, įrengiant modernias eismo saugos priemones</v>
      </c>
      <c r="E174" s="45" t="str">
        <f>'Bendra lentelė'!I157</f>
        <v>Vilniaus miesto savivaldybės administracija</v>
      </c>
      <c r="F174" s="45" t="str">
        <f>'Bendra lentelė'!J157</f>
        <v>SM</v>
      </c>
      <c r="G174" s="45" t="str">
        <f>'Bendra lentelė'!K157</f>
        <v>Vilniaus m. sav.</v>
      </c>
      <c r="H174" s="45" t="str">
        <f>'Bendra lentelė'!L157</f>
        <v>06.2.1-TID-R-511</v>
      </c>
      <c r="I174" s="45" t="str">
        <f>'Bendra lentelė'!M157</f>
        <v>R</v>
      </c>
      <c r="J174" s="45" t="str">
        <f>'Bendra lentelė'!N157</f>
        <v>ITI</v>
      </c>
      <c r="K174" s="45" t="str">
        <f>'Bendra lentelė'!O157</f>
        <v>–</v>
      </c>
      <c r="L174" s="45">
        <f>'Bendra lentelė'!P157</f>
        <v>0</v>
      </c>
      <c r="M174" s="45">
        <f>'Bendra lentelė'!Q157</f>
        <v>0</v>
      </c>
      <c r="N174" s="45">
        <f>'Bendra lentelė'!R157</f>
        <v>2019</v>
      </c>
      <c r="O174" s="45" t="str">
        <f>'Bendra lentelė'!S157</f>
        <v>2022</v>
      </c>
      <c r="P174" s="47">
        <f>'Bendra lentelė'!T157</f>
        <v>1902272.38</v>
      </c>
      <c r="Q174" s="47">
        <f>'Bendra lentelė'!U157</f>
        <v>1616931.52</v>
      </c>
      <c r="R174" s="47">
        <f>'Bendra lentelė'!V157</f>
        <v>0</v>
      </c>
      <c r="S174" s="47">
        <f>'Bendra lentelė'!W157</f>
        <v>285340.86</v>
      </c>
    </row>
    <row r="175" spans="1:19" ht="45" customHeight="1" x14ac:dyDescent="0.25">
      <c r="A175" s="41"/>
      <c r="B175" s="45" t="str">
        <f>'Bendra lentelė'!F158</f>
        <v>2.1.1.1.21</v>
      </c>
      <c r="C175" s="45" t="str">
        <f>'Bendra lentelė'!G158</f>
        <v>R105511-120000-1279</v>
      </c>
      <c r="D175" s="45" t="str">
        <f>'Bendra lentelė'!H158</f>
        <v>Aukštaičių g. įrengimas su įvažiavimų į Drujos g. ir Paupio g. rekonstravimu</v>
      </c>
      <c r="E175" s="45" t="str">
        <f>'Bendra lentelė'!I158</f>
        <v>Vilniaus miesto savivaldybės administracija</v>
      </c>
      <c r="F175" s="45" t="str">
        <f>'Bendra lentelė'!J158</f>
        <v>SM</v>
      </c>
      <c r="G175" s="45" t="str">
        <f>'Bendra lentelė'!K158</f>
        <v>Vilniaus m. sav.</v>
      </c>
      <c r="H175" s="45" t="str">
        <f>'Bendra lentelė'!L158</f>
        <v>06.2.1-TID-R-511</v>
      </c>
      <c r="I175" s="45" t="str">
        <f>'Bendra lentelė'!M158</f>
        <v>R</v>
      </c>
      <c r="J175" s="45" t="str">
        <f>'Bendra lentelė'!N158</f>
        <v>ITI</v>
      </c>
      <c r="K175" s="45" t="str">
        <f>'Bendra lentelė'!O158</f>
        <v>–</v>
      </c>
      <c r="L175" s="45">
        <f>'Bendra lentelė'!P158</f>
        <v>0</v>
      </c>
      <c r="M175" s="45">
        <f>'Bendra lentelė'!Q158</f>
        <v>0</v>
      </c>
      <c r="N175" s="45" t="str">
        <f>'Bendra lentelė'!R158</f>
        <v>2016</v>
      </c>
      <c r="O175" s="45" t="str">
        <f>'Bendra lentelė'!S158</f>
        <v>2019</v>
      </c>
      <c r="P175" s="47">
        <f>'Bendra lentelė'!T158</f>
        <v>1233058.21</v>
      </c>
      <c r="Q175" s="47">
        <f>'Bendra lentelė'!U158</f>
        <v>1048099.48</v>
      </c>
      <c r="R175" s="47">
        <f>'Bendra lentelė'!V158</f>
        <v>0</v>
      </c>
      <c r="S175" s="47">
        <f>'Bendra lentelė'!W158</f>
        <v>184958.73</v>
      </c>
    </row>
    <row r="176" spans="1:19" ht="45" customHeight="1" x14ac:dyDescent="0.25">
      <c r="A176" s="41"/>
      <c r="B176" s="45" t="str">
        <f>'Bendra lentelė'!F159</f>
        <v>2.1.1.1.22</v>
      </c>
      <c r="C176" s="45" t="str">
        <f>'Bendra lentelė'!G159</f>
        <v>R105511-120000-1280</v>
      </c>
      <c r="D176" s="45" t="str">
        <f>'Bendra lentelė'!H159</f>
        <v>Kareivių g. atkarpos tarp Žirmūnų g. ir Verkių g. bei Kareivių g. ir Verkių g. sankryžos rekonstrukcija įrengiant eismo saugos priemones</v>
      </c>
      <c r="E176" s="45" t="str">
        <f>'Bendra lentelė'!I159</f>
        <v>Vilniaus miesto savivaldybės administracija</v>
      </c>
      <c r="F176" s="45" t="str">
        <f>'Bendra lentelė'!J159</f>
        <v>SM</v>
      </c>
      <c r="G176" s="45" t="str">
        <f>'Bendra lentelė'!K159</f>
        <v>Vilniaus m. sav.</v>
      </c>
      <c r="H176" s="45" t="str">
        <f>'Bendra lentelė'!L159</f>
        <v>06.2.1-TID-R-511</v>
      </c>
      <c r="I176" s="45" t="str">
        <f>'Bendra lentelė'!M159</f>
        <v>R</v>
      </c>
      <c r="J176" s="45" t="str">
        <f>'Bendra lentelė'!N159</f>
        <v>ITI</v>
      </c>
      <c r="K176" s="45" t="str">
        <f>'Bendra lentelė'!O159</f>
        <v>–</v>
      </c>
      <c r="L176" s="45">
        <f>'Bendra lentelė'!P159</f>
        <v>0</v>
      </c>
      <c r="M176" s="45">
        <f>'Bendra lentelė'!Q159</f>
        <v>0</v>
      </c>
      <c r="N176" s="45">
        <f>'Bendra lentelė'!R159</f>
        <v>2019</v>
      </c>
      <c r="O176" s="45" t="str">
        <f>'Bendra lentelė'!S159</f>
        <v>2020</v>
      </c>
      <c r="P176" s="47">
        <f>'Bendra lentelė'!T159</f>
        <v>1620001.98</v>
      </c>
      <c r="Q176" s="47">
        <f>'Bendra lentelė'!U159</f>
        <v>1377001.68</v>
      </c>
      <c r="R176" s="47">
        <f>'Bendra lentelė'!V159</f>
        <v>0</v>
      </c>
      <c r="S176" s="47">
        <f>'Bendra lentelė'!W159</f>
        <v>243000.3</v>
      </c>
    </row>
    <row r="177" spans="1:19" ht="45" customHeight="1" x14ac:dyDescent="0.25">
      <c r="A177" s="41"/>
      <c r="B177" s="45" t="str">
        <f>'Bendra lentelė'!F160</f>
        <v>2.1.1.1.23</v>
      </c>
      <c r="C177" s="45" t="str">
        <f>'Bendra lentelė'!G160</f>
        <v>R105511-120000-1281</v>
      </c>
      <c r="D177" s="45" t="str">
        <f>'Bendra lentelė'!H160</f>
        <v>Vietinės reikšmės gatvių transporto infrastruktūros vystymas Skaidiškių k., Nemėžio sen., Vilniaus r. (Kaštonų, Akacijų, Beržų gatvėse)</v>
      </c>
      <c r="E177" s="45" t="str">
        <f>'Bendra lentelė'!I160</f>
        <v>Vilniaus rajono savivaldybės administracija</v>
      </c>
      <c r="F177" s="45" t="str">
        <f>'Bendra lentelė'!J160</f>
        <v>SM</v>
      </c>
      <c r="G177" s="45" t="str">
        <f>'Bendra lentelė'!K160</f>
        <v>Vilniaus r. sav.</v>
      </c>
      <c r="H177" s="45" t="str">
        <f>'Bendra lentelė'!L160</f>
        <v>06.2.1-TID-R-511</v>
      </c>
      <c r="I177" s="45" t="str">
        <f>'Bendra lentelė'!M160</f>
        <v>R</v>
      </c>
      <c r="J177" s="45" t="str">
        <f>'Bendra lentelė'!N160</f>
        <v>ITI</v>
      </c>
      <c r="K177" s="45" t="str">
        <f>'Bendra lentelė'!O160</f>
        <v>–</v>
      </c>
      <c r="L177" s="45">
        <f>'Bendra lentelė'!P160</f>
        <v>0</v>
      </c>
      <c r="M177" s="45">
        <f>'Bendra lentelė'!Q160</f>
        <v>0</v>
      </c>
      <c r="N177" s="45" t="str">
        <f>'Bendra lentelė'!R160</f>
        <v>2017</v>
      </c>
      <c r="O177" s="45">
        <f>'Bendra lentelė'!S160</f>
        <v>2021</v>
      </c>
      <c r="P177" s="47">
        <f>'Bendra lentelė'!T160</f>
        <v>1452084.31</v>
      </c>
      <c r="Q177" s="47">
        <f>'Bendra lentelė'!U160</f>
        <v>1234271.6599999999</v>
      </c>
      <c r="R177" s="47">
        <f>'Bendra lentelė'!V160</f>
        <v>0</v>
      </c>
      <c r="S177" s="47">
        <f>'Bendra lentelė'!W160</f>
        <v>217812.65</v>
      </c>
    </row>
    <row r="178" spans="1:19" ht="45" customHeight="1" x14ac:dyDescent="0.25">
      <c r="A178" s="41"/>
      <c r="B178" s="45" t="str">
        <f>'Bendra lentelė'!F161</f>
        <v>2.1.1.1.24</v>
      </c>
      <c r="C178" s="45" t="str">
        <f>'Bendra lentelė'!G161</f>
        <v>R105511-120000-1282</v>
      </c>
      <c r="D178" s="45" t="str">
        <f>'Bendra lentelė'!H161</f>
        <v>Eismo saugos ir aplinkos apsaugos priemonių diegimas vietinės reikšmės gatvėse Rudaminos k., Rudaminos sen., Vilniaus r. (Mokyklos g., Žaibo g., Taikos g., Lydos g.)</v>
      </c>
      <c r="E178" s="45" t="str">
        <f>'Bendra lentelė'!I161</f>
        <v>Vilniaus rajono savivaldybės administracija</v>
      </c>
      <c r="F178" s="45" t="str">
        <f>'Bendra lentelė'!J161</f>
        <v>SM</v>
      </c>
      <c r="G178" s="45" t="str">
        <f>'Bendra lentelė'!K161</f>
        <v>Vilniaus r. sav.</v>
      </c>
      <c r="H178" s="45" t="str">
        <f>'Bendra lentelė'!L161</f>
        <v>06.2.1-TID-R-511</v>
      </c>
      <c r="I178" s="45" t="str">
        <f>'Bendra lentelė'!M161</f>
        <v>R</v>
      </c>
      <c r="J178" s="45" t="str">
        <f>'Bendra lentelė'!N161</f>
        <v>ITI</v>
      </c>
      <c r="K178" s="45" t="str">
        <f>'Bendra lentelė'!O161</f>
        <v>–</v>
      </c>
      <c r="L178" s="45">
        <f>'Bendra lentelė'!P161</f>
        <v>0</v>
      </c>
      <c r="M178" s="45">
        <f>'Bendra lentelė'!Q161</f>
        <v>0</v>
      </c>
      <c r="N178" s="45">
        <f>'Bendra lentelė'!R161</f>
        <v>2019</v>
      </c>
      <c r="O178" s="45">
        <f>'Bendra lentelė'!S161</f>
        <v>2021</v>
      </c>
      <c r="P178" s="47">
        <f>'Bendra lentelė'!T161</f>
        <v>460523.17</v>
      </c>
      <c r="Q178" s="47">
        <f>'Bendra lentelė'!U161</f>
        <v>197835</v>
      </c>
      <c r="R178" s="47">
        <f>'Bendra lentelė'!V161</f>
        <v>0</v>
      </c>
      <c r="S178" s="47">
        <f>'Bendra lentelė'!W161</f>
        <v>262688.17</v>
      </c>
    </row>
    <row r="179" spans="1:19" ht="45" customHeight="1" x14ac:dyDescent="0.25">
      <c r="A179" s="41"/>
      <c r="B179" s="45" t="str">
        <f>'Bendra lentelė'!F162</f>
        <v>2.1.1.1.25</v>
      </c>
      <c r="C179" s="45" t="str">
        <f>'Bendra lentelė'!G162</f>
        <v>R105511-500000-1283</v>
      </c>
      <c r="D179" s="45" t="str">
        <f>'Bendra lentelė'!H162</f>
        <v>Eismo saugos priemonių diegimas vietinės reikšmės Durpių g., Pagirių k., Pagirių sen., Vilniaus r.</v>
      </c>
      <c r="E179" s="45" t="str">
        <f>'Bendra lentelė'!I162</f>
        <v>Vilniaus rajono savivaldybės administracija</v>
      </c>
      <c r="F179" s="45" t="str">
        <f>'Bendra lentelė'!J162</f>
        <v>SM</v>
      </c>
      <c r="G179" s="45" t="str">
        <f>'Bendra lentelė'!K162</f>
        <v>Vilniaus r. sav.</v>
      </c>
      <c r="H179" s="45" t="str">
        <f>'Bendra lentelė'!L162</f>
        <v>06.2.1-TID-R-511</v>
      </c>
      <c r="I179" s="45" t="str">
        <f>'Bendra lentelė'!M162</f>
        <v>R</v>
      </c>
      <c r="J179" s="45" t="str">
        <f>'Bendra lentelė'!N162</f>
        <v>ITI</v>
      </c>
      <c r="K179" s="45" t="str">
        <f>'Bendra lentelė'!O162</f>
        <v>–</v>
      </c>
      <c r="L179" s="45">
        <f>'Bendra lentelė'!P162</f>
        <v>0</v>
      </c>
      <c r="M179" s="45">
        <f>'Bendra lentelė'!Q162</f>
        <v>0</v>
      </c>
      <c r="N179" s="45" t="str">
        <f>'Bendra lentelė'!R162</f>
        <v>2017</v>
      </c>
      <c r="O179" s="45">
        <f>'Bendra lentelė'!S162</f>
        <v>2021</v>
      </c>
      <c r="P179" s="47">
        <f>'Bendra lentelė'!T162</f>
        <v>101792.22</v>
      </c>
      <c r="Q179" s="47">
        <f>'Bendra lentelė'!U162</f>
        <v>86523</v>
      </c>
      <c r="R179" s="47">
        <f>'Bendra lentelė'!V162</f>
        <v>0</v>
      </c>
      <c r="S179" s="47">
        <f>'Bendra lentelė'!W162</f>
        <v>15269.22</v>
      </c>
    </row>
    <row r="180" spans="1:19" ht="45" customHeight="1" x14ac:dyDescent="0.25">
      <c r="A180" s="41"/>
      <c r="B180" s="45" t="str">
        <f>'Bendra lentelė'!F163</f>
        <v>2.1.1.1.26</v>
      </c>
      <c r="C180" s="45" t="str">
        <f>'Bendra lentelė'!G163</f>
        <v>R105511-500000-1284</v>
      </c>
      <c r="D180" s="45" t="str">
        <f>'Bendra lentelė'!H163</f>
        <v>Eismo saugos priemonių diegimas Vilniaus rajono Pagirių seniūnijos Baltosios Vokės ir Vaidotų gyvenvietėje (Parko g., Krantinės g., Statybininkų g., Šaltinio g.)</v>
      </c>
      <c r="E180" s="45" t="str">
        <f>'Bendra lentelė'!I163</f>
        <v>Vilniaus rajono savivaldybės administracija</v>
      </c>
      <c r="F180" s="45" t="str">
        <f>'Bendra lentelė'!J163</f>
        <v>SM</v>
      </c>
      <c r="G180" s="45" t="str">
        <f>'Bendra lentelė'!K163</f>
        <v>Vilniaus r. sav.</v>
      </c>
      <c r="H180" s="45" t="str">
        <f>'Bendra lentelė'!L163</f>
        <v>06.2.1-TID-R-511</v>
      </c>
      <c r="I180" s="45" t="str">
        <f>'Bendra lentelė'!M163</f>
        <v>R</v>
      </c>
      <c r="J180" s="45" t="str">
        <f>'Bendra lentelė'!N163</f>
        <v>ITI</v>
      </c>
      <c r="K180" s="45" t="str">
        <f>'Bendra lentelė'!O163</f>
        <v>–</v>
      </c>
      <c r="L180" s="45">
        <f>'Bendra lentelė'!P163</f>
        <v>0</v>
      </c>
      <c r="M180" s="45">
        <f>'Bendra lentelė'!Q163</f>
        <v>0</v>
      </c>
      <c r="N180" s="45">
        <f>'Bendra lentelė'!R163</f>
        <v>2019</v>
      </c>
      <c r="O180" s="45">
        <f>'Bendra lentelė'!S163</f>
        <v>2021</v>
      </c>
      <c r="P180" s="47">
        <f>'Bendra lentelė'!T163</f>
        <v>514389.24</v>
      </c>
      <c r="Q180" s="47">
        <f>'Bendra lentelė'!U163</f>
        <v>366350</v>
      </c>
      <c r="R180" s="47">
        <f>'Bendra lentelė'!V163</f>
        <v>0</v>
      </c>
      <c r="S180" s="47">
        <f>'Bendra lentelė'!W163</f>
        <v>148039.24</v>
      </c>
    </row>
    <row r="181" spans="1:19" ht="45" customHeight="1" x14ac:dyDescent="0.25">
      <c r="A181" s="41"/>
      <c r="B181" s="45" t="str">
        <f>'Bendra lentelė'!F164</f>
        <v>2.1.1.1.27</v>
      </c>
      <c r="C181" s="45" t="str">
        <f>'Bendra lentelė'!G164</f>
        <v>R105511-120000-1285</v>
      </c>
      <c r="D181" s="45" t="str">
        <f>'Bendra lentelė'!H164</f>
        <v>Gatvių rekonstravimas Ukmergės mieste</v>
      </c>
      <c r="E181" s="45" t="str">
        <f>'Bendra lentelė'!I164</f>
        <v>Ukmergės rajono savivaldybės administracija</v>
      </c>
      <c r="F181" s="45" t="str">
        <f>'Bendra lentelė'!J164</f>
        <v>SM</v>
      </c>
      <c r="G181" s="45" t="str">
        <f>'Bendra lentelė'!K164</f>
        <v>Ukmergės r. sav.</v>
      </c>
      <c r="H181" s="45" t="str">
        <f>'Bendra lentelė'!L164</f>
        <v>06.2.1-TID-R-511</v>
      </c>
      <c r="I181" s="45" t="str">
        <f>'Bendra lentelė'!M164</f>
        <v>R</v>
      </c>
      <c r="J181" s="45" t="str">
        <f>'Bendra lentelė'!N164</f>
        <v>ITI</v>
      </c>
      <c r="K181" s="45" t="str">
        <f>'Bendra lentelė'!O164</f>
        <v>–</v>
      </c>
      <c r="L181" s="45">
        <f>'Bendra lentelė'!P164</f>
        <v>0</v>
      </c>
      <c r="M181" s="45">
        <f>'Bendra lentelė'!Q164</f>
        <v>0</v>
      </c>
      <c r="N181" s="45" t="str">
        <f>'Bendra lentelė'!R164</f>
        <v>2017</v>
      </c>
      <c r="O181" s="45" t="str">
        <f>'Bendra lentelė'!S164</f>
        <v>2020</v>
      </c>
      <c r="P181" s="47">
        <f>'Bendra lentelė'!T164</f>
        <v>1309666.82</v>
      </c>
      <c r="Q181" s="47">
        <f>'Bendra lentelė'!U164</f>
        <v>1113216.8</v>
      </c>
      <c r="R181" s="47">
        <f>'Bendra lentelė'!V164</f>
        <v>0</v>
      </c>
      <c r="S181" s="47">
        <f>'Bendra lentelė'!W164</f>
        <v>98225.01</v>
      </c>
    </row>
    <row r="182" spans="1:19" ht="45" customHeight="1" x14ac:dyDescent="0.25">
      <c r="A182" s="41"/>
      <c r="B182" s="45" t="str">
        <f>'Bendra lentelė'!F165</f>
        <v>2.1.1.1.28</v>
      </c>
      <c r="C182" s="45" t="str">
        <f>'Bendra lentelė'!G165</f>
        <v>R105516-190000-1286</v>
      </c>
      <c r="D182" s="45" t="str">
        <f>'Bendra lentelė'!H165</f>
        <v>Pėsčiųjų ir dviračių takų plėtra Šalčininkų rajone</v>
      </c>
      <c r="E182" s="45" t="str">
        <f>'Bendra lentelė'!I165</f>
        <v>Šalčininkų rajono savivaldybės administracija</v>
      </c>
      <c r="F182" s="45" t="str">
        <f>'Bendra lentelė'!J165</f>
        <v>SM</v>
      </c>
      <c r="G182" s="45" t="str">
        <f>'Bendra lentelė'!K165</f>
        <v>Šalčininkų r. sav.</v>
      </c>
      <c r="H182" s="45" t="str">
        <f>'Bendra lentelė'!L165</f>
        <v>04.5.1-TID-R-516</v>
      </c>
      <c r="I182" s="45" t="str">
        <f>'Bendra lentelė'!M165</f>
        <v>R</v>
      </c>
      <c r="J182" s="45" t="str">
        <f>'Bendra lentelė'!N165</f>
        <v>–</v>
      </c>
      <c r="K182" s="45" t="str">
        <f>'Bendra lentelė'!O165</f>
        <v>–</v>
      </c>
      <c r="L182" s="45">
        <f>'Bendra lentelė'!P165</f>
        <v>0</v>
      </c>
      <c r="M182" s="45">
        <f>'Bendra lentelė'!Q165</f>
        <v>0</v>
      </c>
      <c r="N182" s="45">
        <f>'Bendra lentelė'!R165</f>
        <v>2017</v>
      </c>
      <c r="O182" s="45">
        <f>'Bendra lentelė'!S165</f>
        <v>2017</v>
      </c>
      <c r="P182" s="47">
        <f>'Bendra lentelė'!T165</f>
        <v>183293.44</v>
      </c>
      <c r="Q182" s="47">
        <f>'Bendra lentelė'!U165</f>
        <v>155799.43</v>
      </c>
      <c r="R182" s="47">
        <f>'Bendra lentelė'!V165</f>
        <v>0</v>
      </c>
      <c r="S182" s="47">
        <f>'Bendra lentelė'!W165</f>
        <v>27494.01</v>
      </c>
    </row>
    <row r="183" spans="1:19" ht="45" customHeight="1" x14ac:dyDescent="0.25">
      <c r="A183" s="41"/>
      <c r="B183" s="45" t="str">
        <f>'Bendra lentelė'!F166</f>
        <v>2.1.1.1.29</v>
      </c>
      <c r="C183" s="45" t="str">
        <f>'Bendra lentelė'!G166</f>
        <v>R105516-190000-1287</v>
      </c>
      <c r="D183" s="45" t="str">
        <f>'Bendra lentelė'!H166</f>
        <v>Pėsčiųjų ir dviračių takų plėtra Elektrėnų mieste</v>
      </c>
      <c r="E183" s="45" t="str">
        <f>'Bendra lentelė'!I166</f>
        <v>Elektrėnų savivaldybės administracija</v>
      </c>
      <c r="F183" s="45" t="str">
        <f>'Bendra lentelė'!J166</f>
        <v>SM</v>
      </c>
      <c r="G183" s="45" t="str">
        <f>'Bendra lentelė'!K166</f>
        <v>Elektrėnų sav.</v>
      </c>
      <c r="H183" s="45" t="str">
        <f>'Bendra lentelė'!L166</f>
        <v>04.5.1-TID-R-516</v>
      </c>
      <c r="I183" s="45" t="str">
        <f>'Bendra lentelė'!M166</f>
        <v>R</v>
      </c>
      <c r="J183" s="45" t="str">
        <f>'Bendra lentelė'!N166</f>
        <v>–</v>
      </c>
      <c r="K183" s="45" t="str">
        <f>'Bendra lentelė'!O166</f>
        <v>–</v>
      </c>
      <c r="L183" s="45">
        <f>'Bendra lentelė'!P166</f>
        <v>0</v>
      </c>
      <c r="M183" s="45">
        <f>'Bendra lentelė'!Q166</f>
        <v>0</v>
      </c>
      <c r="N183" s="45" t="str">
        <f>'Bendra lentelė'!R166</f>
        <v>2020</v>
      </c>
      <c r="O183" s="45" t="str">
        <f>'Bendra lentelė'!S166</f>
        <v>2022</v>
      </c>
      <c r="P183" s="47">
        <f>'Bendra lentelė'!T166</f>
        <v>422462.11</v>
      </c>
      <c r="Q183" s="47">
        <f>'Bendra lentelė'!U166</f>
        <v>359092.79</v>
      </c>
      <c r="R183" s="47">
        <f>'Bendra lentelė'!V166</f>
        <v>0</v>
      </c>
      <c r="S183" s="47">
        <f>'Bendra lentelė'!W166</f>
        <v>63369.32</v>
      </c>
    </row>
    <row r="184" spans="1:19" ht="45" customHeight="1" x14ac:dyDescent="0.25">
      <c r="A184" s="41"/>
      <c r="B184" s="45" t="str">
        <f>'Bendra lentelė'!F167</f>
        <v>2.1.1.1.30</v>
      </c>
      <c r="C184" s="45" t="str">
        <f>'Bendra lentelė'!G167</f>
        <v>R105516-190000-1288</v>
      </c>
      <c r="D184" s="45" t="str">
        <f>'Bendra lentelė'!H167</f>
        <v>Pėsčiųjų, dviračių tako įrengimas nuo Vilniaus g. 142A, Širvintų m., iki kelio Paširvintis-Juodiškiai-Giedraičiai 4302 sankryžos</v>
      </c>
      <c r="E184" s="45" t="str">
        <f>'Bendra lentelė'!I167</f>
        <v>Širvintų rajono savivaldybės administracija</v>
      </c>
      <c r="F184" s="45" t="str">
        <f>'Bendra lentelė'!J167</f>
        <v>SM</v>
      </c>
      <c r="G184" s="45" t="str">
        <f>'Bendra lentelė'!K167</f>
        <v>Širvintų r. sav.</v>
      </c>
      <c r="H184" s="45" t="str">
        <f>'Bendra lentelė'!L167</f>
        <v>04.5.1-TID-R-516</v>
      </c>
      <c r="I184" s="45" t="str">
        <f>'Bendra lentelė'!M167</f>
        <v>R</v>
      </c>
      <c r="J184" s="45" t="str">
        <f>'Bendra lentelė'!N167</f>
        <v>–</v>
      </c>
      <c r="K184" s="45" t="str">
        <f>'Bendra lentelė'!O167</f>
        <v>–</v>
      </c>
      <c r="L184" s="45">
        <f>'Bendra lentelė'!P167</f>
        <v>0</v>
      </c>
      <c r="M184" s="45">
        <f>'Bendra lentelė'!Q167</f>
        <v>0</v>
      </c>
      <c r="N184" s="45">
        <f>'Bendra lentelė'!R167</f>
        <v>2017</v>
      </c>
      <c r="O184" s="45">
        <f>'Bendra lentelė'!S167</f>
        <v>2019</v>
      </c>
      <c r="P184" s="47">
        <f>'Bendra lentelė'!T167</f>
        <v>190367.05</v>
      </c>
      <c r="Q184" s="47">
        <f>'Bendra lentelė'!U167</f>
        <v>161812</v>
      </c>
      <c r="R184" s="47">
        <f>'Bendra lentelė'!V167</f>
        <v>0</v>
      </c>
      <c r="S184" s="47">
        <f>'Bendra lentelė'!W167</f>
        <v>28555.05</v>
      </c>
    </row>
    <row r="185" spans="1:19" ht="45" customHeight="1" x14ac:dyDescent="0.25">
      <c r="A185" s="41"/>
      <c r="B185" s="45" t="str">
        <f>'Bendra lentelė'!F168</f>
        <v>2.1.1.1.31</v>
      </c>
      <c r="C185" s="45" t="str">
        <f>'Bendra lentelė'!G168</f>
        <v>R105516-190000-1289</v>
      </c>
      <c r="D185" s="45" t="str">
        <f>'Bendra lentelė'!H168</f>
        <v>Dviračių tako įrengimas Švenčionių mieste</v>
      </c>
      <c r="E185" s="45" t="str">
        <f>'Bendra lentelė'!I168</f>
        <v>Švenčionių rajono savivaldybės administracija</v>
      </c>
      <c r="F185" s="45" t="str">
        <f>'Bendra lentelė'!J168</f>
        <v>SM</v>
      </c>
      <c r="G185" s="45" t="str">
        <f>'Bendra lentelė'!K168</f>
        <v>Švenčionių r. sav.</v>
      </c>
      <c r="H185" s="45" t="str">
        <f>'Bendra lentelė'!L168</f>
        <v>04.5.1-TID-R-516</v>
      </c>
      <c r="I185" s="45" t="str">
        <f>'Bendra lentelė'!M168</f>
        <v>R</v>
      </c>
      <c r="J185" s="45" t="str">
        <f>'Bendra lentelė'!N168</f>
        <v>–</v>
      </c>
      <c r="K185" s="45" t="str">
        <f>'Bendra lentelė'!O168</f>
        <v>–</v>
      </c>
      <c r="L185" s="45">
        <f>'Bendra lentelė'!P168</f>
        <v>0</v>
      </c>
      <c r="M185" s="45">
        <f>'Bendra lentelė'!Q168</f>
        <v>0</v>
      </c>
      <c r="N185" s="45">
        <f>'Bendra lentelė'!R168</f>
        <v>2019</v>
      </c>
      <c r="O185" s="45">
        <f>'Bendra lentelė'!S168</f>
        <v>2020</v>
      </c>
      <c r="P185" s="47">
        <f>'Bendra lentelė'!T168</f>
        <v>405378.88</v>
      </c>
      <c r="Q185" s="47">
        <f>'Bendra lentelė'!U168</f>
        <v>246775.59</v>
      </c>
      <c r="R185" s="47">
        <f>'Bendra lentelė'!V168</f>
        <v>0</v>
      </c>
      <c r="S185" s="47">
        <f>'Bendra lentelė'!W168</f>
        <v>158603.29</v>
      </c>
    </row>
    <row r="186" spans="1:19" ht="45" customHeight="1" x14ac:dyDescent="0.25">
      <c r="A186" s="41"/>
      <c r="B186" s="45" t="str">
        <f>'Bendra lentelė'!F169</f>
        <v>2.1.1.1.32</v>
      </c>
      <c r="C186" s="45" t="str">
        <f>'Bendra lentelė'!G169</f>
        <v>R105516-190000-1290</v>
      </c>
      <c r="D186" s="45" t="str">
        <f>'Bendra lentelė'!H169</f>
        <v>Dviračių ir pėsčiųjų takų infrastruktūros plėtra Trakų mieste</v>
      </c>
      <c r="E186" s="45" t="str">
        <f>'Bendra lentelė'!I169</f>
        <v>Trakų rajono savivaldybės administracija</v>
      </c>
      <c r="F186" s="45" t="str">
        <f>'Bendra lentelė'!J169</f>
        <v>SM</v>
      </c>
      <c r="G186" s="45" t="str">
        <f>'Bendra lentelė'!K169</f>
        <v>Trakų r. sav.</v>
      </c>
      <c r="H186" s="45" t="str">
        <f>'Bendra lentelė'!L169</f>
        <v>04.5.1-TID-R-516</v>
      </c>
      <c r="I186" s="45" t="str">
        <f>'Bendra lentelė'!M169</f>
        <v>R</v>
      </c>
      <c r="J186" s="45" t="str">
        <f>'Bendra lentelė'!N169</f>
        <v>–</v>
      </c>
      <c r="K186" s="45" t="str">
        <f>'Bendra lentelė'!O169</f>
        <v>–</v>
      </c>
      <c r="L186" s="45">
        <f>'Bendra lentelė'!P169</f>
        <v>0</v>
      </c>
      <c r="M186" s="45">
        <f>'Bendra lentelė'!Q169</f>
        <v>0</v>
      </c>
      <c r="N186" s="45">
        <f>'Bendra lentelė'!R169</f>
        <v>2019</v>
      </c>
      <c r="O186" s="45">
        <f>'Bendra lentelė'!S169</f>
        <v>2021</v>
      </c>
      <c r="P186" s="47">
        <f>'Bendra lentelė'!T169</f>
        <v>371182</v>
      </c>
      <c r="Q186" s="47">
        <f>'Bendra lentelė'!U169</f>
        <v>257149.25</v>
      </c>
      <c r="R186" s="47">
        <f>'Bendra lentelė'!V169</f>
        <v>0</v>
      </c>
      <c r="S186" s="47">
        <f>'Bendra lentelė'!W169</f>
        <v>114032.75</v>
      </c>
    </row>
    <row r="187" spans="1:19" ht="45" customHeight="1" x14ac:dyDescent="0.25">
      <c r="A187" s="41"/>
      <c r="B187" s="45" t="str">
        <f>'Bendra lentelė'!F170</f>
        <v>2.1.1.1.33</v>
      </c>
      <c r="C187" s="45" t="str">
        <f>'Bendra lentelė'!G170</f>
        <v>R105516-190000-1291</v>
      </c>
      <c r="D187" s="45" t="str">
        <f>'Bendra lentelė'!H170</f>
        <v>Dviračių tako T. Narbuto gatvėje nuo Pilaitės pr. iki Konstitucijos pr. statyba</v>
      </c>
      <c r="E187" s="45" t="str">
        <f>'Bendra lentelė'!I170</f>
        <v>Vilniaus miesto savivaldybės administracija</v>
      </c>
      <c r="F187" s="45" t="str">
        <f>'Bendra lentelė'!J170</f>
        <v>SM</v>
      </c>
      <c r="G187" s="45" t="str">
        <f>'Bendra lentelė'!K170</f>
        <v>Vilniaus m. sav.</v>
      </c>
      <c r="H187" s="45" t="str">
        <f>'Bendra lentelė'!L170</f>
        <v>04.5.1-TID-R-516</v>
      </c>
      <c r="I187" s="45" t="str">
        <f>'Bendra lentelė'!M170</f>
        <v>R</v>
      </c>
      <c r="J187" s="45" t="str">
        <f>'Bendra lentelė'!N170</f>
        <v>–</v>
      </c>
      <c r="K187" s="45" t="str">
        <f>'Bendra lentelė'!O170</f>
        <v>–</v>
      </c>
      <c r="L187" s="45">
        <f>'Bendra lentelė'!P170</f>
        <v>0</v>
      </c>
      <c r="M187" s="45">
        <f>'Bendra lentelė'!Q170</f>
        <v>0</v>
      </c>
      <c r="N187" s="45" t="str">
        <f>'Bendra lentelė'!R170</f>
        <v>2018</v>
      </c>
      <c r="O187" s="45" t="str">
        <f>'Bendra lentelė'!S170</f>
        <v>2021</v>
      </c>
      <c r="P187" s="47">
        <f>'Bendra lentelė'!T170</f>
        <v>1123999</v>
      </c>
      <c r="Q187" s="47">
        <f>'Bendra lentelė'!U170</f>
        <v>955399.15</v>
      </c>
      <c r="R187" s="47">
        <f>'Bendra lentelė'!V170</f>
        <v>0</v>
      </c>
      <c r="S187" s="47">
        <f>'Bendra lentelė'!W170</f>
        <v>168599.85</v>
      </c>
    </row>
    <row r="188" spans="1:19" ht="45" customHeight="1" x14ac:dyDescent="0.25">
      <c r="A188" s="41"/>
      <c r="B188" s="45" t="str">
        <f>'Bendra lentelė'!F171</f>
        <v>2.1.1.1.35</v>
      </c>
      <c r="C188" s="45" t="str">
        <f>'Bendra lentelė'!G171</f>
        <v>R105516-190000-1292</v>
      </c>
      <c r="D188" s="45" t="str">
        <f>'Bendra lentelė'!H171</f>
        <v>Pėsčiųjų takų plėtra Vilniaus rajono savivaldybėje Zujūnų seniūnijoje Gineitiškių kaime</v>
      </c>
      <c r="E188" s="45" t="str">
        <f>'Bendra lentelė'!I171</f>
        <v>Vilniaus rajono savivaldybės administracija</v>
      </c>
      <c r="F188" s="45" t="str">
        <f>'Bendra lentelė'!J171</f>
        <v>SM</v>
      </c>
      <c r="G188" s="45" t="str">
        <f>'Bendra lentelė'!K171</f>
        <v>Vilniaus r. sav.</v>
      </c>
      <c r="H188" s="45" t="str">
        <f>'Bendra lentelė'!L171</f>
        <v>04.5.1-TID-R-516</v>
      </c>
      <c r="I188" s="45" t="str">
        <f>'Bendra lentelė'!M171</f>
        <v>R</v>
      </c>
      <c r="J188" s="45" t="str">
        <f>'Bendra lentelė'!N171</f>
        <v>–</v>
      </c>
      <c r="K188" s="45" t="str">
        <f>'Bendra lentelė'!O171</f>
        <v>–</v>
      </c>
      <c r="L188" s="45">
        <f>'Bendra lentelė'!P171</f>
        <v>0</v>
      </c>
      <c r="M188" s="45">
        <f>'Bendra lentelė'!Q171</f>
        <v>0</v>
      </c>
      <c r="N188" s="45" t="str">
        <f>'Bendra lentelė'!R171</f>
        <v>2020</v>
      </c>
      <c r="O188" s="45" t="str">
        <f>'Bendra lentelė'!S171</f>
        <v>2022</v>
      </c>
      <c r="P188" s="47">
        <f>'Bendra lentelė'!T171</f>
        <v>509412.53</v>
      </c>
      <c r="Q188" s="47">
        <f>'Bendra lentelė'!U171</f>
        <v>271640.63</v>
      </c>
      <c r="R188" s="47">
        <f>'Bendra lentelė'!V171</f>
        <v>0</v>
      </c>
      <c r="S188" s="47">
        <f>'Bendra lentelė'!W171</f>
        <v>237771.9</v>
      </c>
    </row>
    <row r="189" spans="1:19" ht="45" customHeight="1" x14ac:dyDescent="0.25">
      <c r="A189" s="41"/>
      <c r="B189" s="45" t="str">
        <f>'Bendra lentelė'!F172</f>
        <v>2.1.1.1.36</v>
      </c>
      <c r="C189" s="45" t="str">
        <f>'Bendra lentelė'!G172</f>
        <v>R105516-190000-1293</v>
      </c>
      <c r="D189" s="45" t="str">
        <f>'Bendra lentelė'!H172</f>
        <v>Pėsčiųjų takų rekonstrukcija ir plėtra Ukmergės mieste</v>
      </c>
      <c r="E189" s="45" t="str">
        <f>'Bendra lentelė'!I172</f>
        <v>Ukmergės rajono savivaldybės administracija</v>
      </c>
      <c r="F189" s="45" t="str">
        <f>'Bendra lentelė'!J172</f>
        <v>SM</v>
      </c>
      <c r="G189" s="45" t="str">
        <f>'Bendra lentelė'!K172</f>
        <v>Ukmergės r. sav.</v>
      </c>
      <c r="H189" s="45" t="str">
        <f>'Bendra lentelė'!L172</f>
        <v>04.5.1-TID-R-516</v>
      </c>
      <c r="I189" s="45" t="str">
        <f>'Bendra lentelė'!M172</f>
        <v>R</v>
      </c>
      <c r="J189" s="45" t="str">
        <f>'Bendra lentelė'!N172</f>
        <v>–</v>
      </c>
      <c r="K189" s="45" t="str">
        <f>'Bendra lentelė'!O172</f>
        <v>–</v>
      </c>
      <c r="L189" s="45">
        <f>'Bendra lentelė'!P172</f>
        <v>0</v>
      </c>
      <c r="M189" s="45">
        <f>'Bendra lentelė'!Q172</f>
        <v>0</v>
      </c>
      <c r="N189" s="45">
        <f>'Bendra lentelė'!R172</f>
        <v>2019</v>
      </c>
      <c r="O189" s="45">
        <f>'Bendra lentelė'!S172</f>
        <v>2020</v>
      </c>
      <c r="P189" s="47">
        <f>'Bendra lentelė'!T172</f>
        <v>291862.34999999998</v>
      </c>
      <c r="Q189" s="47">
        <f>'Bendra lentelė'!U172</f>
        <v>248082.99</v>
      </c>
      <c r="R189" s="47">
        <f>'Bendra lentelė'!V172</f>
        <v>0</v>
      </c>
      <c r="S189" s="47">
        <f>'Bendra lentelė'!W172</f>
        <v>43779.360000000001</v>
      </c>
    </row>
    <row r="190" spans="1:19" ht="45" customHeight="1" x14ac:dyDescent="0.25">
      <c r="A190" s="41"/>
      <c r="B190" s="45" t="str">
        <f>'Bendra lentelė'!F173</f>
        <v>2.1.1.1.37</v>
      </c>
      <c r="C190" s="45" t="str">
        <f>'Bendra lentelė'!G173</f>
        <v>R105518-100000-1294</v>
      </c>
      <c r="D190" s="45" t="str">
        <f>'Bendra lentelė'!H173</f>
        <v>Ekologinio viešojo transporto įsigijimas</v>
      </c>
      <c r="E190" s="45" t="str">
        <f>'Bendra lentelė'!I173</f>
        <v>Elektrėnų savivaldybės administracija</v>
      </c>
      <c r="F190" s="45" t="str">
        <f>'Bendra lentelė'!J173</f>
        <v>SM</v>
      </c>
      <c r="G190" s="45" t="str">
        <f>'Bendra lentelė'!K173</f>
        <v>Elektrėnų sav.</v>
      </c>
      <c r="H190" s="45" t="str">
        <f>'Bendra lentelė'!L173</f>
        <v>04.5.1-TID-R-518</v>
      </c>
      <c r="I190" s="45" t="str">
        <f>'Bendra lentelė'!M173</f>
        <v>R</v>
      </c>
      <c r="J190" s="45" t="str">
        <f>'Bendra lentelė'!N173</f>
        <v>–</v>
      </c>
      <c r="K190" s="45" t="str">
        <f>'Bendra lentelė'!O173</f>
        <v>–</v>
      </c>
      <c r="L190" s="45">
        <f>'Bendra lentelė'!P173</f>
        <v>0</v>
      </c>
      <c r="M190" s="45">
        <f>'Bendra lentelė'!Q173</f>
        <v>0</v>
      </c>
      <c r="N190" s="45">
        <f>'Bendra lentelė'!R173</f>
        <v>2017</v>
      </c>
      <c r="O190" s="45">
        <f>'Bendra lentelė'!S173</f>
        <v>2019</v>
      </c>
      <c r="P190" s="47">
        <f>'Bendra lentelė'!T173</f>
        <v>435838.82</v>
      </c>
      <c r="Q190" s="47">
        <f>'Bendra lentelė'!U173</f>
        <v>370463</v>
      </c>
      <c r="R190" s="47">
        <f>'Bendra lentelė'!V173</f>
        <v>0</v>
      </c>
      <c r="S190" s="47">
        <f>'Bendra lentelė'!W173</f>
        <v>65375.82</v>
      </c>
    </row>
    <row r="191" spans="1:19" ht="45" customHeight="1" x14ac:dyDescent="0.25">
      <c r="A191" s="41"/>
      <c r="B191" s="45" t="str">
        <f>'Bendra lentelė'!F174</f>
        <v>2.1.1.1.38</v>
      </c>
      <c r="C191" s="45" t="str">
        <f>'Bendra lentelė'!G174</f>
        <v>R105518-100000-1295</v>
      </c>
      <c r="D191" s="45" t="str">
        <f>'Bendra lentelė'!H174</f>
        <v>Ekologiško viešojo transporto įsigijimas Šalčininkų rajone</v>
      </c>
      <c r="E191" s="45" t="str">
        <f>'Bendra lentelė'!I174</f>
        <v>Šalčininkų rajono savivaldybės administracija</v>
      </c>
      <c r="F191" s="45" t="str">
        <f>'Bendra lentelė'!J174</f>
        <v>SM</v>
      </c>
      <c r="G191" s="45" t="str">
        <f>'Bendra lentelė'!K174</f>
        <v>Šalčininkų r. sav.</v>
      </c>
      <c r="H191" s="45" t="str">
        <f>'Bendra lentelė'!L174</f>
        <v>04.5.1-TID-R-518</v>
      </c>
      <c r="I191" s="45" t="str">
        <f>'Bendra lentelė'!M174</f>
        <v>R</v>
      </c>
      <c r="J191" s="45" t="str">
        <f>'Bendra lentelė'!N174</f>
        <v>–</v>
      </c>
      <c r="K191" s="45" t="str">
        <f>'Bendra lentelė'!O174</f>
        <v>–</v>
      </c>
      <c r="L191" s="45">
        <f>'Bendra lentelė'!P174</f>
        <v>0</v>
      </c>
      <c r="M191" s="45">
        <f>'Bendra lentelė'!Q174</f>
        <v>0</v>
      </c>
      <c r="N191" s="45">
        <f>'Bendra lentelė'!R174</f>
        <v>2017</v>
      </c>
      <c r="O191" s="45">
        <f>'Bendra lentelė'!S174</f>
        <v>2019</v>
      </c>
      <c r="P191" s="47">
        <f>'Bendra lentelė'!T174</f>
        <v>223701.18</v>
      </c>
      <c r="Q191" s="47">
        <f>'Bendra lentelė'!U174</f>
        <v>190146</v>
      </c>
      <c r="R191" s="47">
        <f>'Bendra lentelė'!V174</f>
        <v>0</v>
      </c>
      <c r="S191" s="47">
        <f>'Bendra lentelė'!W174</f>
        <v>33555.18</v>
      </c>
    </row>
    <row r="192" spans="1:19" ht="45" customHeight="1" x14ac:dyDescent="0.25">
      <c r="A192" s="41"/>
      <c r="B192" s="45" t="str">
        <f>'Bendra lentelė'!F175</f>
        <v>2.1.1.1.39</v>
      </c>
      <c r="C192" s="45" t="str">
        <f>'Bendra lentelė'!G175</f>
        <v>R105518-100000-1296</v>
      </c>
      <c r="D192" s="45" t="str">
        <f>'Bendra lentelė'!H175</f>
        <v>Ekologiško viešojo transporto įsigijimas Trakų rajone</v>
      </c>
      <c r="E192" s="45" t="str">
        <f>'Bendra lentelė'!I175</f>
        <v>Trakų rajono savivaldybės administracija</v>
      </c>
      <c r="F192" s="45" t="str">
        <f>'Bendra lentelė'!J175</f>
        <v>SM</v>
      </c>
      <c r="G192" s="45" t="str">
        <f>'Bendra lentelė'!K175</f>
        <v>Trakų r. sav.</v>
      </c>
      <c r="H192" s="45" t="str">
        <f>'Bendra lentelė'!L175</f>
        <v>04.5.1-TID-R-518</v>
      </c>
      <c r="I192" s="45" t="str">
        <f>'Bendra lentelė'!M175</f>
        <v>R</v>
      </c>
      <c r="J192" s="45" t="str">
        <f>'Bendra lentelė'!N175</f>
        <v>–</v>
      </c>
      <c r="K192" s="45" t="str">
        <f>'Bendra lentelė'!O175</f>
        <v>–</v>
      </c>
      <c r="L192" s="45">
        <f>'Bendra lentelė'!P175</f>
        <v>0</v>
      </c>
      <c r="M192" s="45">
        <f>'Bendra lentelė'!Q175</f>
        <v>0</v>
      </c>
      <c r="N192" s="45">
        <f>'Bendra lentelė'!R175</f>
        <v>2017</v>
      </c>
      <c r="O192" s="45">
        <f>'Bendra lentelė'!S175</f>
        <v>2019</v>
      </c>
      <c r="P192" s="47">
        <f>'Bendra lentelė'!T175</f>
        <v>223701.18</v>
      </c>
      <c r="Q192" s="47">
        <f>'Bendra lentelė'!U175</f>
        <v>190146</v>
      </c>
      <c r="R192" s="47">
        <f>'Bendra lentelė'!V175</f>
        <v>0</v>
      </c>
      <c r="S192" s="47">
        <f>'Bendra lentelė'!W175</f>
        <v>33555.18</v>
      </c>
    </row>
    <row r="193" spans="1:19" ht="45" customHeight="1" x14ac:dyDescent="0.25">
      <c r="A193" s="41"/>
      <c r="B193" s="45" t="str">
        <f>'Bendra lentelė'!F176</f>
        <v>2.1.1.1.40</v>
      </c>
      <c r="C193" s="45" t="str">
        <f>'Bendra lentelė'!G176</f>
        <v>R105518-100000-1297</v>
      </c>
      <c r="D193" s="45" t="str">
        <f>'Bendra lentelė'!H176</f>
        <v>Vilniaus rajono autobusų parko transporto priemonių parko atnaujinimas</v>
      </c>
      <c r="E193" s="45" t="str">
        <f>'Bendra lentelė'!I176</f>
        <v>Vilniaus rajono savivaldybės administracija</v>
      </c>
      <c r="F193" s="45" t="str">
        <f>'Bendra lentelė'!J176</f>
        <v>SM</v>
      </c>
      <c r="G193" s="45" t="str">
        <f>'Bendra lentelė'!K176</f>
        <v>Vilniaus r. sav.</v>
      </c>
      <c r="H193" s="45" t="str">
        <f>'Bendra lentelė'!L176</f>
        <v>04.5.1-TID-R-518</v>
      </c>
      <c r="I193" s="45" t="str">
        <f>'Bendra lentelė'!M176</f>
        <v>R</v>
      </c>
      <c r="J193" s="45" t="str">
        <f>'Bendra lentelė'!N176</f>
        <v>–</v>
      </c>
      <c r="K193" s="45" t="str">
        <f>'Bendra lentelė'!O176</f>
        <v>–</v>
      </c>
      <c r="L193" s="45">
        <f>'Bendra lentelė'!P176</f>
        <v>0</v>
      </c>
      <c r="M193" s="45">
        <f>'Bendra lentelė'!Q176</f>
        <v>0</v>
      </c>
      <c r="N193" s="45">
        <f>'Bendra lentelė'!R176</f>
        <v>2017</v>
      </c>
      <c r="O193" s="45">
        <f>'Bendra lentelė'!S176</f>
        <v>2019</v>
      </c>
      <c r="P193" s="47">
        <f>'Bendra lentelė'!T176</f>
        <v>436369.41</v>
      </c>
      <c r="Q193" s="47">
        <f>'Bendra lentelė'!U176</f>
        <v>370914</v>
      </c>
      <c r="R193" s="47">
        <f>'Bendra lentelė'!V176</f>
        <v>0</v>
      </c>
      <c r="S193" s="47">
        <f>'Bendra lentelė'!W176</f>
        <v>65455.41</v>
      </c>
    </row>
    <row r="194" spans="1:19" ht="45" customHeight="1" x14ac:dyDescent="0.25">
      <c r="A194" s="41"/>
      <c r="B194" s="45" t="str">
        <f>'Bendra lentelė'!F177</f>
        <v>2.1.1.1.41</v>
      </c>
      <c r="C194" s="45" t="str">
        <f>'Bendra lentelė'!G177</f>
        <v>R10ZM07-120000-1298</v>
      </c>
      <c r="D194" s="45" t="str">
        <f>'Bendra lentelė'!H177</f>
        <v>Apšvietimo inžinerinių tinklų atnaujinimas ir plėtra Vilniaus r. Šatrininkų sen. Karklėnų k.</v>
      </c>
      <c r="E194" s="45" t="str">
        <f>'Bendra lentelė'!I177</f>
        <v>Vilniaus rajono savivaldybės administracija</v>
      </c>
      <c r="F194" s="45" t="str">
        <f>'Bendra lentelė'!J177</f>
        <v>ŽŪM</v>
      </c>
      <c r="G194" s="45" t="str">
        <f>'Bendra lentelė'!K177</f>
        <v>Vilniaus r. sav.</v>
      </c>
      <c r="H194" s="45" t="str">
        <f>'Bendra lentelė'!L177</f>
        <v>M07-7.2-R</v>
      </c>
      <c r="I194" s="45" t="str">
        <f>'Bendra lentelė'!M177</f>
        <v>R</v>
      </c>
      <c r="J194" s="45" t="str">
        <f>'Bendra lentelė'!N177</f>
        <v>–</v>
      </c>
      <c r="K194" s="45" t="str">
        <f>'Bendra lentelė'!O177</f>
        <v>–</v>
      </c>
      <c r="L194" s="45">
        <f>'Bendra lentelė'!P177</f>
        <v>0</v>
      </c>
      <c r="M194" s="45">
        <f>'Bendra lentelė'!Q177</f>
        <v>0</v>
      </c>
      <c r="N194" s="45">
        <f>'Bendra lentelė'!R177</f>
        <v>2017</v>
      </c>
      <c r="O194" s="45">
        <f>'Bendra lentelė'!S177</f>
        <v>2018</v>
      </c>
      <c r="P194" s="47">
        <f>'Bendra lentelė'!T177</f>
        <v>17580</v>
      </c>
      <c r="Q194" s="47">
        <f>'Bendra lentelė'!U177</f>
        <v>14064</v>
      </c>
      <c r="R194" s="47">
        <f>'Bendra lentelė'!V177</f>
        <v>0</v>
      </c>
      <c r="S194" s="47">
        <f>'Bendra lentelė'!W177</f>
        <v>3516</v>
      </c>
    </row>
    <row r="195" spans="1:19" ht="45" customHeight="1" x14ac:dyDescent="0.25">
      <c r="A195" s="41"/>
      <c r="B195" s="45" t="str">
        <f>'Bendra lentelė'!F178</f>
        <v>2.1.1.1.42</v>
      </c>
      <c r="C195" s="45" t="str">
        <f>'Bendra lentelė'!G178</f>
        <v>R10ZM07-340000-1299</v>
      </c>
      <c r="D195" s="45" t="str">
        <f>'Bendra lentelė'!H178</f>
        <v>Visuomeninės paskirties patalpų pritaikymas bendruomenės poreikiams Tabariškių kaime</v>
      </c>
      <c r="E195" s="45" t="str">
        <f>'Bendra lentelė'!I178</f>
        <v>Šalčininkų rajono savivaldybės administracija</v>
      </c>
      <c r="F195" s="45" t="str">
        <f>'Bendra lentelė'!J178</f>
        <v>ŽŪM</v>
      </c>
      <c r="G195" s="45" t="str">
        <f>'Bendra lentelė'!K178</f>
        <v>Šalčininkų r. sav.</v>
      </c>
      <c r="H195" s="45" t="str">
        <f>'Bendra lentelė'!L178</f>
        <v>M07-7.2-R</v>
      </c>
      <c r="I195" s="45" t="str">
        <f>'Bendra lentelė'!M178</f>
        <v>R</v>
      </c>
      <c r="J195" s="45" t="str">
        <f>'Bendra lentelė'!N178</f>
        <v>–</v>
      </c>
      <c r="K195" s="45">
        <f>'Bendra lentelė'!O178</f>
        <v>0</v>
      </c>
      <c r="L195" s="45">
        <f>'Bendra lentelė'!P178</f>
        <v>0</v>
      </c>
      <c r="M195" s="45" t="str">
        <f>'Bendra lentelė'!Q178</f>
        <v>rez.</v>
      </c>
      <c r="N195" s="45">
        <f>'Bendra lentelė'!R178</f>
        <v>2017</v>
      </c>
      <c r="O195" s="45">
        <f>'Bendra lentelė'!S178</f>
        <v>2018</v>
      </c>
      <c r="P195" s="47">
        <f>'Bendra lentelė'!T178</f>
        <v>250000</v>
      </c>
      <c r="Q195" s="47">
        <f>'Bendra lentelė'!U178</f>
        <v>200000</v>
      </c>
      <c r="R195" s="47">
        <f>'Bendra lentelė'!V178</f>
        <v>0</v>
      </c>
      <c r="S195" s="47">
        <f>'Bendra lentelė'!W178</f>
        <v>50000</v>
      </c>
    </row>
    <row r="196" spans="1:19" ht="45" customHeight="1" x14ac:dyDescent="0.25">
      <c r="A196" s="41"/>
      <c r="B196" s="45" t="str">
        <f>'Bendra lentelė'!F179</f>
        <v>2.1.1.1.43</v>
      </c>
      <c r="C196" s="45" t="str">
        <f>'Bendra lentelė'!G179</f>
        <v>R10ZM07-120000-1300</v>
      </c>
      <c r="D196" s="45" t="str">
        <f>'Bendra lentelė'!H179</f>
        <v>Vietinės reikšmės kelio infrastruktūros sutvarkymas Vilniaus r. Nemenčinės sen. Didžiųjų Kabiškių k.</v>
      </c>
      <c r="E196" s="45" t="str">
        <f>'Bendra lentelė'!I179</f>
        <v>Vilniaus rajono savivaldybės administracija</v>
      </c>
      <c r="F196" s="45" t="str">
        <f>'Bendra lentelė'!J179</f>
        <v>ŽŪM</v>
      </c>
      <c r="G196" s="45" t="str">
        <f>'Bendra lentelė'!K179</f>
        <v>Vilniaus r. sav.</v>
      </c>
      <c r="H196" s="45" t="str">
        <f>'Bendra lentelė'!L179</f>
        <v>M07-7.2-R</v>
      </c>
      <c r="I196" s="45" t="str">
        <f>'Bendra lentelė'!M179</f>
        <v>R</v>
      </c>
      <c r="J196" s="45" t="str">
        <f>'Bendra lentelė'!N179</f>
        <v>–</v>
      </c>
      <c r="K196" s="45" t="str">
        <f>'Bendra lentelė'!O179</f>
        <v>–</v>
      </c>
      <c r="L196" s="45">
        <f>'Bendra lentelė'!P179</f>
        <v>0</v>
      </c>
      <c r="M196" s="45">
        <f>'Bendra lentelė'!Q179</f>
        <v>0</v>
      </c>
      <c r="N196" s="45">
        <f>'Bendra lentelė'!R179</f>
        <v>2017</v>
      </c>
      <c r="O196" s="45">
        <f>'Bendra lentelė'!S179</f>
        <v>2018</v>
      </c>
      <c r="P196" s="47">
        <f>'Bendra lentelė'!T179</f>
        <v>148337</v>
      </c>
      <c r="Q196" s="47">
        <f>'Bendra lentelė'!U179</f>
        <v>118669</v>
      </c>
      <c r="R196" s="47">
        <f>'Bendra lentelė'!V179</f>
        <v>0</v>
      </c>
      <c r="S196" s="47">
        <f>'Bendra lentelė'!W179</f>
        <v>29668</v>
      </c>
    </row>
    <row r="197" spans="1:19" ht="45" customHeight="1" x14ac:dyDescent="0.25">
      <c r="A197" s="41"/>
      <c r="B197" s="45" t="str">
        <f>'Bendra lentelė'!F180</f>
        <v>2.1.1.1.44</v>
      </c>
      <c r="C197" s="45" t="str">
        <f>'Bendra lentelė'!G180</f>
        <v>R10ZM07-120000-1301</v>
      </c>
      <c r="D197" s="45" t="str">
        <f>'Bendra lentelė'!H180</f>
        <v>Apšvietimo inžinerinių tinklų atnaujinimas ir plėtra Vilniaus r. Rukainių sen. Mykoliškių k.</v>
      </c>
      <c r="E197" s="45" t="str">
        <f>'Bendra lentelė'!I180</f>
        <v>Vilniaus rajono savivaldybės administracija</v>
      </c>
      <c r="F197" s="45" t="str">
        <f>'Bendra lentelė'!J180</f>
        <v>ŽŪM</v>
      </c>
      <c r="G197" s="45" t="str">
        <f>'Bendra lentelė'!K180</f>
        <v>Vilniaus r. sav.</v>
      </c>
      <c r="H197" s="45" t="str">
        <f>'Bendra lentelė'!L180</f>
        <v>M07-7.2-R</v>
      </c>
      <c r="I197" s="45" t="str">
        <f>'Bendra lentelė'!M180</f>
        <v>R</v>
      </c>
      <c r="J197" s="45" t="str">
        <f>'Bendra lentelė'!N180</f>
        <v>–</v>
      </c>
      <c r="K197" s="45" t="str">
        <f>'Bendra lentelė'!O180</f>
        <v>–</v>
      </c>
      <c r="L197" s="45">
        <f>'Bendra lentelė'!P180</f>
        <v>0</v>
      </c>
      <c r="M197" s="45">
        <f>'Bendra lentelė'!Q180</f>
        <v>0</v>
      </c>
      <c r="N197" s="45">
        <f>'Bendra lentelė'!R180</f>
        <v>2017</v>
      </c>
      <c r="O197" s="45">
        <f>'Bendra lentelė'!S180</f>
        <v>2018</v>
      </c>
      <c r="P197" s="47">
        <f>'Bendra lentelė'!T180</f>
        <v>23365</v>
      </c>
      <c r="Q197" s="47">
        <f>'Bendra lentelė'!U180</f>
        <v>18692</v>
      </c>
      <c r="R197" s="47">
        <f>'Bendra lentelė'!V180</f>
        <v>0</v>
      </c>
      <c r="S197" s="47">
        <f>'Bendra lentelė'!W180</f>
        <v>4673</v>
      </c>
    </row>
    <row r="198" spans="1:19" ht="45" customHeight="1" x14ac:dyDescent="0.25">
      <c r="A198" s="41"/>
      <c r="B198" s="45" t="str">
        <f>'Bendra lentelė'!F181</f>
        <v>2.1.1.1.45</v>
      </c>
      <c r="C198" s="45" t="str">
        <f>'Bendra lentelė'!G181</f>
        <v>R10ZM07-120000-1302</v>
      </c>
      <c r="D198" s="45" t="str">
        <f>'Bendra lentelė'!H181</f>
        <v>Privažiuojamojo kelio įrengimas Vilniaus r. Medininkų sen. Juozapinės k.</v>
      </c>
      <c r="E198" s="45" t="str">
        <f>'Bendra lentelė'!I181</f>
        <v>Vilniaus rajono savivaldybės administracija</v>
      </c>
      <c r="F198" s="45" t="str">
        <f>'Bendra lentelė'!J181</f>
        <v>ŽŪM</v>
      </c>
      <c r="G198" s="45" t="str">
        <f>'Bendra lentelė'!K181</f>
        <v>Vilniaus r. sav.</v>
      </c>
      <c r="H198" s="45" t="str">
        <f>'Bendra lentelė'!L181</f>
        <v>M07-7.2-R</v>
      </c>
      <c r="I198" s="45" t="str">
        <f>'Bendra lentelė'!M181</f>
        <v>R</v>
      </c>
      <c r="J198" s="45" t="str">
        <f>'Bendra lentelė'!N181</f>
        <v>–</v>
      </c>
      <c r="K198" s="45" t="str">
        <f>'Bendra lentelė'!O181</f>
        <v>–</v>
      </c>
      <c r="L198" s="45">
        <f>'Bendra lentelė'!P181</f>
        <v>0</v>
      </c>
      <c r="M198" s="45">
        <f>'Bendra lentelė'!Q181</f>
        <v>0</v>
      </c>
      <c r="N198" s="45">
        <f>'Bendra lentelė'!R181</f>
        <v>2017</v>
      </c>
      <c r="O198" s="45">
        <f>'Bendra lentelė'!S181</f>
        <v>2018</v>
      </c>
      <c r="P198" s="47">
        <f>'Bendra lentelė'!T181</f>
        <v>203415</v>
      </c>
      <c r="Q198" s="47">
        <f>'Bendra lentelė'!U181</f>
        <v>162732</v>
      </c>
      <c r="R198" s="47">
        <f>'Bendra lentelė'!V181</f>
        <v>0</v>
      </c>
      <c r="S198" s="47">
        <f>'Bendra lentelė'!W181</f>
        <v>40683</v>
      </c>
    </row>
    <row r="199" spans="1:19" ht="45" customHeight="1" x14ac:dyDescent="0.25">
      <c r="A199" s="41"/>
      <c r="B199" s="45" t="str">
        <f>'Bendra lentelė'!F182</f>
        <v>2.1.1.1.46</v>
      </c>
      <c r="C199" s="45" t="str">
        <f>'Bendra lentelė'!G182</f>
        <v>R10ZM07-120000-1303</v>
      </c>
      <c r="D199" s="45" t="str">
        <f>'Bendra lentelė'!H182</f>
        <v>Vietinės reikšmės kelio infrastruktūros sutvarkymas Vilniaus r. Zujūnų sen. Čekoniškių k.</v>
      </c>
      <c r="E199" s="45" t="str">
        <f>'Bendra lentelė'!I182</f>
        <v>Vilniaus rajono savivaldybės administracija</v>
      </c>
      <c r="F199" s="45" t="str">
        <f>'Bendra lentelė'!J182</f>
        <v>ŽŪM</v>
      </c>
      <c r="G199" s="45" t="str">
        <f>'Bendra lentelė'!K182</f>
        <v>Vilniaus r. sav.</v>
      </c>
      <c r="H199" s="45" t="str">
        <f>'Bendra lentelė'!L182</f>
        <v>M07-7.2-R</v>
      </c>
      <c r="I199" s="45" t="str">
        <f>'Bendra lentelė'!M182</f>
        <v>R</v>
      </c>
      <c r="J199" s="45" t="str">
        <f>'Bendra lentelė'!N182</f>
        <v>–</v>
      </c>
      <c r="K199" s="45" t="str">
        <f>'Bendra lentelė'!O182</f>
        <v>–</v>
      </c>
      <c r="L199" s="45">
        <f>'Bendra lentelė'!P182</f>
        <v>0</v>
      </c>
      <c r="M199" s="45">
        <f>'Bendra lentelė'!Q182</f>
        <v>0</v>
      </c>
      <c r="N199" s="45">
        <f>'Bendra lentelė'!R182</f>
        <v>2017</v>
      </c>
      <c r="O199" s="45">
        <f>'Bendra lentelė'!S182</f>
        <v>2018</v>
      </c>
      <c r="P199" s="47">
        <f>'Bendra lentelė'!T182</f>
        <v>84230</v>
      </c>
      <c r="Q199" s="47">
        <f>'Bendra lentelė'!U182</f>
        <v>67384</v>
      </c>
      <c r="R199" s="47">
        <f>'Bendra lentelė'!V182</f>
        <v>0</v>
      </c>
      <c r="S199" s="47">
        <f>'Bendra lentelė'!W182</f>
        <v>16846</v>
      </c>
    </row>
    <row r="200" spans="1:19" ht="45" customHeight="1" x14ac:dyDescent="0.25">
      <c r="A200" s="41"/>
      <c r="B200" s="45" t="str">
        <f>'Bendra lentelė'!F183</f>
        <v>2.1.1.1.47</v>
      </c>
      <c r="C200" s="45" t="str">
        <f>'Bendra lentelė'!G183</f>
        <v>R10ZM07-120000-1304</v>
      </c>
      <c r="D200" s="45" t="str">
        <f>'Bendra lentelė'!H183</f>
        <v>Apšvietimo inžinerinių tinklų atnaujinimas ir plėtra Vilniaus r. Maišiagalos sen. Karvio k.</v>
      </c>
      <c r="E200" s="45" t="str">
        <f>'Bendra lentelė'!I183</f>
        <v>Vilniaus rajono savivaldybės administracija</v>
      </c>
      <c r="F200" s="45" t="str">
        <f>'Bendra lentelė'!J183</f>
        <v>ŽŪM</v>
      </c>
      <c r="G200" s="45" t="str">
        <f>'Bendra lentelė'!K183</f>
        <v>Vilniaus r. sav.</v>
      </c>
      <c r="H200" s="45" t="str">
        <f>'Bendra lentelė'!L183</f>
        <v>M07-7.2-R</v>
      </c>
      <c r="I200" s="45" t="str">
        <f>'Bendra lentelė'!M183</f>
        <v>R</v>
      </c>
      <c r="J200" s="45" t="str">
        <f>'Bendra lentelė'!N183</f>
        <v>–</v>
      </c>
      <c r="K200" s="45">
        <f>'Bendra lentelė'!O183</f>
        <v>0</v>
      </c>
      <c r="L200" s="45">
        <f>'Bendra lentelė'!P183</f>
        <v>0</v>
      </c>
      <c r="M200" s="45" t="str">
        <f>'Bendra lentelė'!Q183</f>
        <v>rez.</v>
      </c>
      <c r="N200" s="45">
        <f>'Bendra lentelė'!R183</f>
        <v>2017</v>
      </c>
      <c r="O200" s="45">
        <f>'Bendra lentelė'!S183</f>
        <v>2018</v>
      </c>
      <c r="P200" s="47">
        <f>'Bendra lentelė'!T183</f>
        <v>182666.5</v>
      </c>
      <c r="Q200" s="47">
        <f>'Bendra lentelė'!U183</f>
        <v>146133.20000000001</v>
      </c>
      <c r="R200" s="47">
        <f>'Bendra lentelė'!V183</f>
        <v>0</v>
      </c>
      <c r="S200" s="47">
        <f>'Bendra lentelė'!W183</f>
        <v>36533.300000000003</v>
      </c>
    </row>
    <row r="201" spans="1:19" ht="45" customHeight="1" x14ac:dyDescent="0.25">
      <c r="A201" s="41"/>
      <c r="B201" s="45" t="str">
        <f>'Bendra lentelė'!F184</f>
        <v>2.1.1.1.48</v>
      </c>
      <c r="C201" s="45" t="str">
        <f>'Bendra lentelė'!G184</f>
        <v>R105511-120000-1305</v>
      </c>
      <c r="D201" s="45" t="str">
        <f>'Bendra lentelė'!H184</f>
        <v>Naujosios gatvės atkarpos rekonstrukcija Šalčininkų mieste (0,409 km.)</v>
      </c>
      <c r="E201" s="45" t="str">
        <f>'Bendra lentelė'!I184</f>
        <v>Šalčininkų rajono savivaldybės administracija</v>
      </c>
      <c r="F201" s="45" t="str">
        <f>'Bendra lentelė'!J184</f>
        <v>SM</v>
      </c>
      <c r="G201" s="45" t="str">
        <f>'Bendra lentelė'!K184</f>
        <v>Šalčininkų r. sav.</v>
      </c>
      <c r="H201" s="45" t="str">
        <f>'Bendra lentelė'!L184</f>
        <v>06.2.1-TID-R-511</v>
      </c>
      <c r="I201" s="45" t="str">
        <f>'Bendra lentelė'!M184</f>
        <v>R</v>
      </c>
      <c r="J201" s="45" t="str">
        <f>'Bendra lentelė'!N184</f>
        <v>ITI</v>
      </c>
      <c r="K201" s="45" t="str">
        <f>'Bendra lentelė'!O184</f>
        <v>–</v>
      </c>
      <c r="L201" s="45">
        <f>'Bendra lentelė'!P184</f>
        <v>0</v>
      </c>
      <c r="M201" s="45">
        <f>'Bendra lentelė'!Q184</f>
        <v>0</v>
      </c>
      <c r="N201" s="45">
        <f>'Bendra lentelė'!R184</f>
        <v>2019</v>
      </c>
      <c r="O201" s="45">
        <f>'Bendra lentelė'!S184</f>
        <v>2020</v>
      </c>
      <c r="P201" s="47">
        <f>'Bendra lentelė'!T184</f>
        <v>372688.58</v>
      </c>
      <c r="Q201" s="47">
        <f>'Bendra lentelė'!U184</f>
        <v>304499.67</v>
      </c>
      <c r="R201" s="47">
        <f>'Bendra lentelė'!V184</f>
        <v>0</v>
      </c>
      <c r="S201" s="47">
        <f>'Bendra lentelė'!W184</f>
        <v>68188.91</v>
      </c>
    </row>
    <row r="202" spans="1:19" ht="45" customHeight="1" x14ac:dyDescent="0.25">
      <c r="A202" s="41"/>
      <c r="B202" s="45" t="str">
        <f>'Bendra lentelė'!F185</f>
        <v>2.1.1.1.49</v>
      </c>
      <c r="C202" s="45" t="str">
        <f>'Bendra lentelė'!G185</f>
        <v>R105511-120000-1328</v>
      </c>
      <c r="D202" s="45" t="str">
        <f>'Bendra lentelė'!H185</f>
        <v>Šalčios skg. atkarpos rekonstrukcija Šalčininkų mieste (0,270 km.)</v>
      </c>
      <c r="E202" s="45" t="str">
        <f>'Bendra lentelė'!I185</f>
        <v>Šalčininkų rajono savivaldybės administracija</v>
      </c>
      <c r="F202" s="45" t="str">
        <f>'Bendra lentelė'!J185</f>
        <v>SM</v>
      </c>
      <c r="G202" s="45" t="str">
        <f>'Bendra lentelė'!K185</f>
        <v>Šalčininkų r. sav.</v>
      </c>
      <c r="H202" s="45" t="str">
        <f>'Bendra lentelė'!L185</f>
        <v>06.2.1-TID-R-511</v>
      </c>
      <c r="I202" s="45" t="str">
        <f>'Bendra lentelė'!M185</f>
        <v>R</v>
      </c>
      <c r="J202" s="45" t="str">
        <f>'Bendra lentelė'!N185</f>
        <v>ITI</v>
      </c>
      <c r="K202" s="45" t="str">
        <f>'Bendra lentelė'!O185</f>
        <v>–</v>
      </c>
      <c r="L202" s="45">
        <f>'Bendra lentelė'!P185</f>
        <v>0</v>
      </c>
      <c r="M202" s="45">
        <f>'Bendra lentelė'!Q185</f>
        <v>0</v>
      </c>
      <c r="N202" s="45">
        <f>'Bendra lentelė'!R185</f>
        <v>2019</v>
      </c>
      <c r="O202" s="45">
        <f>'Bendra lentelė'!S185</f>
        <v>2020</v>
      </c>
      <c r="P202" s="47">
        <f>'Bendra lentelė'!T185</f>
        <v>236376.2</v>
      </c>
      <c r="Q202" s="47">
        <f>'Bendra lentelė'!U185</f>
        <v>200919.77</v>
      </c>
      <c r="R202" s="47">
        <f>'Bendra lentelė'!V185</f>
        <v>0</v>
      </c>
      <c r="S202" s="47">
        <f>'Bendra lentelė'!W185</f>
        <v>35456.43</v>
      </c>
    </row>
    <row r="203" spans="1:19" ht="45" customHeight="1" x14ac:dyDescent="0.25">
      <c r="A203" s="41"/>
      <c r="B203" s="45" t="str">
        <f>'Bendra lentelė'!F186</f>
        <v>2.1.1.1.50</v>
      </c>
      <c r="C203" s="45" t="str">
        <f>'Bendra lentelė'!G186</f>
        <v>R105511-120000-1331</v>
      </c>
      <c r="D203" s="45" t="str">
        <f>'Bendra lentelė'!H186</f>
        <v xml:space="preserve">Draugystės g. Elektrėnuose rekonstrukcija, įdiegiant eismo saugos priemones </v>
      </c>
      <c r="E203" s="45" t="str">
        <f>'Bendra lentelė'!I186</f>
        <v>Elektrėnų savivaldybės administracija</v>
      </c>
      <c r="F203" s="45" t="str">
        <f>'Bendra lentelė'!J186</f>
        <v>SM</v>
      </c>
      <c r="G203" s="45" t="str">
        <f>'Bendra lentelė'!K186</f>
        <v>Elektrėnų sav.</v>
      </c>
      <c r="H203" s="45" t="str">
        <f>'Bendra lentelė'!L186</f>
        <v>06.2.1-TID-R-511</v>
      </c>
      <c r="I203" s="45" t="str">
        <f>'Bendra lentelė'!M186</f>
        <v>R</v>
      </c>
      <c r="J203" s="45" t="str">
        <f>'Bendra lentelė'!N186</f>
        <v>ITI</v>
      </c>
      <c r="K203" s="45" t="str">
        <f>'Bendra lentelė'!O186</f>
        <v>–</v>
      </c>
      <c r="L203" s="45">
        <f>'Bendra lentelė'!P186</f>
        <v>0</v>
      </c>
      <c r="M203" s="45">
        <f>'Bendra lentelė'!Q186</f>
        <v>0</v>
      </c>
      <c r="N203" s="45">
        <f>'Bendra lentelė'!R186</f>
        <v>2019</v>
      </c>
      <c r="O203" s="45">
        <f>'Bendra lentelė'!S186</f>
        <v>2021</v>
      </c>
      <c r="P203" s="47">
        <f>'Bendra lentelė'!T186</f>
        <v>235009.32</v>
      </c>
      <c r="Q203" s="47">
        <f>'Bendra lentelė'!U186</f>
        <v>199757.92</v>
      </c>
      <c r="R203" s="47">
        <f>'Bendra lentelė'!V186</f>
        <v>0</v>
      </c>
      <c r="S203" s="47">
        <f>'Bendra lentelė'!W186</f>
        <v>35251.4</v>
      </c>
    </row>
    <row r="204" spans="1:19" ht="45" customHeight="1" x14ac:dyDescent="0.25">
      <c r="A204" s="41"/>
      <c r="B204" s="45" t="str">
        <f>'Bendra lentelė'!F187</f>
        <v>2.1.1.1.51</v>
      </c>
      <c r="C204" s="45" t="str">
        <f>'Bendra lentelė'!G187</f>
        <v>V105512-190000-1484</v>
      </c>
      <c r="D204" s="45" t="str">
        <f>'Bendra lentelė'!H187</f>
        <v xml:space="preserve">Susisiekimo optimizavimas pagal darnaus judumo principus Šeškinės komplekso prieigose, įrengiant tam tinkamą infrastruktūrą su inžinerinėmis komunikacijomis </v>
      </c>
      <c r="E204" s="45" t="str">
        <f>'Bendra lentelė'!I187</f>
        <v>Vilniaus miesto savivaldybės administracija</v>
      </c>
      <c r="F204" s="45" t="str">
        <f>'Bendra lentelė'!J187</f>
        <v>SM</v>
      </c>
      <c r="G204" s="45" t="str">
        <f>'Bendra lentelė'!K187</f>
        <v>Vilniaus m. sav.</v>
      </c>
      <c r="H204" s="45" t="str">
        <f>'Bendra lentelė'!L187</f>
        <v>06.2.1-TID-V-512</v>
      </c>
      <c r="I204" s="45" t="str">
        <f>'Bendra lentelė'!M187</f>
        <v>V</v>
      </c>
      <c r="J204" s="45" t="str">
        <f>'Bendra lentelė'!N187</f>
        <v>ITI</v>
      </c>
      <c r="K204" s="45" t="str">
        <f>'Bendra lentelė'!O187</f>
        <v>–</v>
      </c>
      <c r="L204" s="45">
        <f>'Bendra lentelė'!P187</f>
        <v>0</v>
      </c>
      <c r="M204" s="45">
        <f>'Bendra lentelė'!Q187</f>
        <v>0</v>
      </c>
      <c r="N204" s="45">
        <f>'Bendra lentelė'!R187</f>
        <v>2020</v>
      </c>
      <c r="O204" s="45">
        <f>'Bendra lentelė'!S187</f>
        <v>2022</v>
      </c>
      <c r="P204" s="47">
        <f>'Bendra lentelė'!T187</f>
        <v>17036471</v>
      </c>
      <c r="Q204" s="47">
        <f>'Bendra lentelė'!U187</f>
        <v>14481001</v>
      </c>
      <c r="R204" s="47">
        <f>'Bendra lentelė'!V187</f>
        <v>0</v>
      </c>
      <c r="S204" s="47">
        <f>'Bendra lentelė'!W187</f>
        <v>2555470</v>
      </c>
    </row>
    <row r="205" spans="1:19" ht="45" customHeight="1" x14ac:dyDescent="0.25">
      <c r="A205" s="41"/>
      <c r="B205" s="45" t="str">
        <f>'Bendra lentelė'!F188</f>
        <v>2.1.1.1.52</v>
      </c>
      <c r="C205" s="45" t="str">
        <f>'Bendra lentelė'!G188</f>
        <v>V105513-100000-1485</v>
      </c>
      <c r="D205" s="45" t="str">
        <f>'Bendra lentelė'!H188</f>
        <v>Miesto viešojo transporto priemonių parko atnaujinimas Vilniaus mieste</v>
      </c>
      <c r="E205" s="45" t="str">
        <f>'Bendra lentelė'!I188</f>
        <v>Vilniaus miesto savivaldybės administracija</v>
      </c>
      <c r="F205" s="45" t="str">
        <f>'Bendra lentelė'!J188</f>
        <v>SM</v>
      </c>
      <c r="G205" s="45" t="str">
        <f>'Bendra lentelė'!K188</f>
        <v>Vilniaus m. sav.</v>
      </c>
      <c r="H205" s="45" t="str">
        <f>'Bendra lentelė'!L188</f>
        <v>04.5.1-TID-V-512</v>
      </c>
      <c r="I205" s="45" t="str">
        <f>'Bendra lentelė'!M188</f>
        <v>V</v>
      </c>
      <c r="J205" s="45" t="str">
        <f>'Bendra lentelė'!N188</f>
        <v>ITI</v>
      </c>
      <c r="K205" s="45" t="str">
        <f>'Bendra lentelė'!O188</f>
        <v>–</v>
      </c>
      <c r="L205" s="45">
        <f>'Bendra lentelė'!P188</f>
        <v>0</v>
      </c>
      <c r="M205" s="45">
        <f>'Bendra lentelė'!Q188</f>
        <v>0</v>
      </c>
      <c r="N205" s="45">
        <f>'Bendra lentelė'!R188</f>
        <v>2017</v>
      </c>
      <c r="O205" s="45">
        <f>'Bendra lentelė'!S188</f>
        <v>2018</v>
      </c>
      <c r="P205" s="47">
        <f>'Bendra lentelė'!T188</f>
        <v>15829000</v>
      </c>
      <c r="Q205" s="47">
        <f>'Bendra lentelė'!U188</f>
        <v>13454650</v>
      </c>
      <c r="R205" s="47">
        <f>'Bendra lentelė'!V188</f>
        <v>0</v>
      </c>
      <c r="S205" s="47">
        <f>'Bendra lentelė'!W188</f>
        <v>2374350</v>
      </c>
    </row>
    <row r="206" spans="1:19" ht="45" customHeight="1" x14ac:dyDescent="0.25">
      <c r="A206" s="41"/>
      <c r="B206" s="45" t="str">
        <f>'Bendra lentelė'!F189</f>
        <v>2.1.1.1.53</v>
      </c>
      <c r="C206" s="45" t="str">
        <f>'Bendra lentelė'!G189</f>
        <v>R105514-190000-1474</v>
      </c>
      <c r="D206" s="45" t="str">
        <f>'Bendra lentelė'!H189</f>
        <v>Viešojo transporto eismo juostų plėtra Vilniaus miesto savivaldybės teritorijoje</v>
      </c>
      <c r="E206" s="45" t="str">
        <f>'Bendra lentelė'!I189</f>
        <v>Vilniaus miesto savivaldybės administracija</v>
      </c>
      <c r="F206" s="45" t="str">
        <f>'Bendra lentelė'!J189</f>
        <v>SM</v>
      </c>
      <c r="G206" s="45" t="str">
        <f>'Bendra lentelė'!K189</f>
        <v>Vilniaus m. sav.</v>
      </c>
      <c r="H206" s="45" t="str">
        <f>'Bendra lentelė'!L189</f>
        <v>04.5.1-TID-R-514</v>
      </c>
      <c r="I206" s="45" t="str">
        <f>'Bendra lentelė'!M189</f>
        <v>R</v>
      </c>
      <c r="J206" s="45" t="str">
        <f>'Bendra lentelė'!N189</f>
        <v>ITI</v>
      </c>
      <c r="K206" s="45" t="str">
        <f>'Bendra lentelė'!O189</f>
        <v>–</v>
      </c>
      <c r="L206" s="45">
        <f>'Bendra lentelė'!P189</f>
        <v>0</v>
      </c>
      <c r="M206" s="45">
        <f>'Bendra lentelė'!Q189</f>
        <v>0</v>
      </c>
      <c r="N206" s="45" t="str">
        <f>'Bendra lentelė'!R189</f>
        <v>2019</v>
      </c>
      <c r="O206" s="45" t="str">
        <f>'Bendra lentelė'!S189</f>
        <v>2021</v>
      </c>
      <c r="P206" s="47">
        <f>'Bendra lentelė'!T189</f>
        <v>4976928</v>
      </c>
      <c r="Q206" s="47">
        <f>'Bendra lentelė'!U189</f>
        <v>4230389</v>
      </c>
      <c r="R206" s="47">
        <f>'Bendra lentelė'!V189</f>
        <v>0</v>
      </c>
      <c r="S206" s="47">
        <f>'Bendra lentelė'!W189</f>
        <v>746539</v>
      </c>
    </row>
    <row r="207" spans="1:19" ht="45" customHeight="1" x14ac:dyDescent="0.25">
      <c r="A207" s="41"/>
      <c r="B207" s="45" t="str">
        <f>'Bendra lentelė'!F190</f>
        <v>2.1.1.1.55</v>
      </c>
      <c r="C207" s="45" t="str">
        <f>'Bendra lentelė'!G190</f>
        <v>V105513-190000-1486</v>
      </c>
      <c r="D207" s="45" t="str">
        <f>'Bendra lentelė'!H190</f>
        <v xml:space="preserve">Elektromobilių įkrovimo stotelių įrengimas Vilniaus mieste </v>
      </c>
      <c r="E207" s="45" t="str">
        <f>'Bendra lentelė'!I190</f>
        <v>Vilniaus miesto savivaldybės administracija</v>
      </c>
      <c r="F207" s="45" t="str">
        <f>'Bendra lentelė'!J190</f>
        <v>SM</v>
      </c>
      <c r="G207" s="45" t="str">
        <f>'Bendra lentelė'!K190</f>
        <v>Vilniaus m. sav.</v>
      </c>
      <c r="H207" s="45" t="str">
        <f>'Bendra lentelė'!L190</f>
        <v>04.5.1-TID-V-515</v>
      </c>
      <c r="I207" s="45" t="str">
        <f>'Bendra lentelė'!M190</f>
        <v>V</v>
      </c>
      <c r="J207" s="45" t="str">
        <f>'Bendra lentelė'!N190</f>
        <v>ITI</v>
      </c>
      <c r="K207" s="45" t="str">
        <f>'Bendra lentelė'!O190</f>
        <v>–</v>
      </c>
      <c r="L207" s="45">
        <f>'Bendra lentelė'!P190</f>
        <v>0</v>
      </c>
      <c r="M207" s="45">
        <f>'Bendra lentelė'!Q190</f>
        <v>0</v>
      </c>
      <c r="N207" s="45" t="str">
        <f>'Bendra lentelė'!R190</f>
        <v>2018</v>
      </c>
      <c r="O207" s="45" t="str">
        <f>'Bendra lentelė'!S190</f>
        <v>2020</v>
      </c>
      <c r="P207" s="47">
        <f>'Bendra lentelė'!T190</f>
        <v>273300</v>
      </c>
      <c r="Q207" s="47">
        <f>'Bendra lentelė'!U190</f>
        <v>232300</v>
      </c>
      <c r="R207" s="47">
        <f>'Bendra lentelė'!V190</f>
        <v>0</v>
      </c>
      <c r="S207" s="47">
        <f>'Bendra lentelė'!W190</f>
        <v>41000</v>
      </c>
    </row>
    <row r="208" spans="1:19" ht="45" customHeight="1" x14ac:dyDescent="0.25">
      <c r="A208" s="41"/>
      <c r="B208" s="45" t="str">
        <f>'Bendra lentelė'!F191</f>
        <v>2.1.1.1.56</v>
      </c>
      <c r="C208" s="45" t="str">
        <f>'Bendra lentelė'!G191</f>
        <v>R105514-190000-1476</v>
      </c>
      <c r="D208" s="45" t="str">
        <f>'Bendra lentelė'!H191</f>
        <v>Dviračių ir kitų riedėjimo priemonių laikymo ir saugojimo infrastruktūros įrengimas Vilniaus miesto savivaldybės teritorijoje</v>
      </c>
      <c r="E208" s="45" t="str">
        <f>'Bendra lentelė'!I191</f>
        <v>Vilniaus miesto savivaldybės administracija</v>
      </c>
      <c r="F208" s="45" t="str">
        <f>'Bendra lentelė'!J191</f>
        <v>SM</v>
      </c>
      <c r="G208" s="45" t="str">
        <f>'Bendra lentelė'!K191</f>
        <v>Vilniaus m. sav.</v>
      </c>
      <c r="H208" s="45" t="str">
        <f>'Bendra lentelė'!L191</f>
        <v>04.5.1-TID-R-514</v>
      </c>
      <c r="I208" s="45" t="str">
        <f>'Bendra lentelė'!M191</f>
        <v>R</v>
      </c>
      <c r="J208" s="45" t="str">
        <f>'Bendra lentelė'!N191</f>
        <v>ITI</v>
      </c>
      <c r="K208" s="45" t="str">
        <f>'Bendra lentelė'!O191</f>
        <v>–</v>
      </c>
      <c r="L208" s="45">
        <f>'Bendra lentelė'!P191</f>
        <v>0</v>
      </c>
      <c r="M208" s="45">
        <f>'Bendra lentelė'!Q191</f>
        <v>0</v>
      </c>
      <c r="N208" s="45" t="str">
        <f>'Bendra lentelė'!R191</f>
        <v>2019</v>
      </c>
      <c r="O208" s="45" t="str">
        <f>'Bendra lentelė'!S191</f>
        <v>2021</v>
      </c>
      <c r="P208" s="47">
        <f>'Bendra lentelė'!T191</f>
        <v>353000</v>
      </c>
      <c r="Q208" s="47">
        <f>'Bendra lentelė'!U191</f>
        <v>300050</v>
      </c>
      <c r="R208" s="47">
        <f>'Bendra lentelė'!V191</f>
        <v>0</v>
      </c>
      <c r="S208" s="47">
        <f>'Bendra lentelė'!W191</f>
        <v>52950</v>
      </c>
    </row>
    <row r="209" spans="1:70" ht="45" customHeight="1" x14ac:dyDescent="0.25">
      <c r="A209" s="41"/>
      <c r="B209" s="45" t="str">
        <f>'Bendra lentelė'!F192</f>
        <v>2.1.1.1.60</v>
      </c>
      <c r="C209" s="45" t="str">
        <f>'Bendra lentelė'!G192</f>
        <v>R105514-190000-1480</v>
      </c>
      <c r="D209" s="45" t="str">
        <f>'Bendra lentelė'!H192</f>
        <v>Kilpinis eismo reguliavimas Vilniaus miesto senamiesčio branduolio teritorijoje</v>
      </c>
      <c r="E209" s="45" t="str">
        <f>'Bendra lentelė'!I192</f>
        <v>Vilniaus miesto savivaldybės administracija</v>
      </c>
      <c r="F209" s="45" t="str">
        <f>'Bendra lentelė'!J192</f>
        <v>SM</v>
      </c>
      <c r="G209" s="45" t="str">
        <f>'Bendra lentelė'!K192</f>
        <v>Vilniaus m. sav.</v>
      </c>
      <c r="H209" s="45" t="str">
        <f>'Bendra lentelė'!L192</f>
        <v>04.5.1-TID-R-514</v>
      </c>
      <c r="I209" s="45" t="str">
        <f>'Bendra lentelė'!M192</f>
        <v>R</v>
      </c>
      <c r="J209" s="45" t="str">
        <f>'Bendra lentelė'!N192</f>
        <v>ITI</v>
      </c>
      <c r="K209" s="45" t="str">
        <f>'Bendra lentelė'!O192</f>
        <v>–</v>
      </c>
      <c r="L209" s="45">
        <f>'Bendra lentelė'!P192</f>
        <v>0</v>
      </c>
      <c r="M209" s="45">
        <f>'Bendra lentelė'!Q192</f>
        <v>0</v>
      </c>
      <c r="N209" s="45" t="str">
        <f>'Bendra lentelė'!R192</f>
        <v>2019</v>
      </c>
      <c r="O209" s="45" t="str">
        <f>'Bendra lentelė'!S192</f>
        <v>2021</v>
      </c>
      <c r="P209" s="47">
        <f>'Bendra lentelė'!T192</f>
        <v>1265000</v>
      </c>
      <c r="Q209" s="47">
        <f>'Bendra lentelė'!U192</f>
        <v>1075250</v>
      </c>
      <c r="R209" s="47">
        <f>'Bendra lentelė'!V192</f>
        <v>0</v>
      </c>
      <c r="S209" s="47">
        <f>'Bendra lentelė'!W192</f>
        <v>189750</v>
      </c>
    </row>
    <row r="210" spans="1:70" ht="45" customHeight="1" x14ac:dyDescent="0.25">
      <c r="A210" s="41"/>
      <c r="B210" s="45" t="str">
        <f>'Bendra lentelė'!F193</f>
        <v>2.1.1.1.63</v>
      </c>
      <c r="C210" s="45" t="str">
        <f>'Bendra lentelė'!G193</f>
        <v>R105514-190000-1483</v>
      </c>
      <c r="D210" s="45" t="str">
        <f>'Bendra lentelė'!H193</f>
        <v>Viešojo transporto e-bilieto sistemos vystymas Vilniaus regione</v>
      </c>
      <c r="E210" s="45" t="str">
        <f>'Bendra lentelė'!I193</f>
        <v>Vilniaus miesto savivaldybės administracija</v>
      </c>
      <c r="F210" s="45" t="str">
        <f>'Bendra lentelė'!J193</f>
        <v>SM</v>
      </c>
      <c r="G210" s="45" t="str">
        <f>'Bendra lentelė'!K193</f>
        <v>Vilniaus m. sav.</v>
      </c>
      <c r="H210" s="45" t="str">
        <f>'Bendra lentelė'!L193</f>
        <v>04.5.1-TID-R-514</v>
      </c>
      <c r="I210" s="45" t="str">
        <f>'Bendra lentelė'!M193</f>
        <v>R</v>
      </c>
      <c r="J210" s="45" t="str">
        <f>'Bendra lentelė'!N193</f>
        <v>ITI</v>
      </c>
      <c r="K210" s="45" t="str">
        <f>'Bendra lentelė'!O193</f>
        <v>–</v>
      </c>
      <c r="L210" s="45">
        <f>'Bendra lentelė'!P193</f>
        <v>0</v>
      </c>
      <c r="M210" s="45">
        <f>'Bendra lentelė'!Q193</f>
        <v>0</v>
      </c>
      <c r="N210" s="45" t="str">
        <f>'Bendra lentelė'!R193</f>
        <v>2019</v>
      </c>
      <c r="O210" s="45" t="str">
        <f>'Bendra lentelė'!S193</f>
        <v>2021</v>
      </c>
      <c r="P210" s="47">
        <f>'Bendra lentelė'!T193</f>
        <v>4117647</v>
      </c>
      <c r="Q210" s="47">
        <f>'Bendra lentelė'!U193</f>
        <v>3500000</v>
      </c>
      <c r="R210" s="47">
        <f>'Bendra lentelė'!V193</f>
        <v>0</v>
      </c>
      <c r="S210" s="47">
        <f>'Bendra lentelė'!W193</f>
        <v>617647</v>
      </c>
    </row>
    <row r="211" spans="1:70" ht="45" customHeight="1" x14ac:dyDescent="0.25">
      <c r="A211" s="41"/>
      <c r="B211" s="45" t="str">
        <f>'Bendra lentelė'!F194</f>
        <v>2.1.1.1.64</v>
      </c>
      <c r="C211" s="45" t="str">
        <f>'Bendra lentelė'!G194</f>
        <v>V105513-190000-1487</v>
      </c>
      <c r="D211" s="45" t="str">
        <f>'Bendra lentelė'!H194</f>
        <v>Darnaus judumo plano parengimas</v>
      </c>
      <c r="E211" s="45" t="str">
        <f>'Bendra lentelė'!I194</f>
        <v>Vilniaus miesto savivaldybės administracija</v>
      </c>
      <c r="F211" s="45" t="str">
        <f>'Bendra lentelė'!J194</f>
        <v>SM</v>
      </c>
      <c r="G211" s="45" t="str">
        <f>'Bendra lentelė'!K194</f>
        <v>Vilniaus m. sav.</v>
      </c>
      <c r="H211" s="45" t="str">
        <f>'Bendra lentelė'!L194</f>
        <v>04.5.1-TID-V-513</v>
      </c>
      <c r="I211" s="45" t="str">
        <f>'Bendra lentelė'!M194</f>
        <v>V</v>
      </c>
      <c r="J211" s="45" t="str">
        <f>'Bendra lentelė'!N194</f>
        <v>ITI</v>
      </c>
      <c r="K211" s="45" t="str">
        <f>'Bendra lentelė'!O194</f>
        <v>–</v>
      </c>
      <c r="L211" s="45">
        <f>'Bendra lentelė'!P194</f>
        <v>0</v>
      </c>
      <c r="M211" s="45">
        <f>'Bendra lentelė'!Q194</f>
        <v>0</v>
      </c>
      <c r="N211" s="45" t="str">
        <f>'Bendra lentelė'!R194</f>
        <v>2015</v>
      </c>
      <c r="O211" s="45">
        <f>'Bendra lentelė'!S194</f>
        <v>2019</v>
      </c>
      <c r="P211" s="47">
        <f>'Bendra lentelė'!T194</f>
        <v>529400</v>
      </c>
      <c r="Q211" s="47">
        <f>'Bendra lentelė'!U194</f>
        <v>450000</v>
      </c>
      <c r="R211" s="47">
        <f>'Bendra lentelė'!V194</f>
        <v>0</v>
      </c>
      <c r="S211" s="47">
        <f>'Bendra lentelė'!W194</f>
        <v>79400</v>
      </c>
    </row>
    <row r="212" spans="1:70" ht="45" customHeight="1" x14ac:dyDescent="0.25">
      <c r="A212" s="41"/>
      <c r="B212" s="45" t="str">
        <f>'Bendra lentelė'!F195</f>
        <v>2.1.1.1.65</v>
      </c>
      <c r="C212" s="45" t="str">
        <f>'Bendra lentelė'!G195</f>
        <v>V105512-190000-1488</v>
      </c>
      <c r="D212" s="45" t="str">
        <f>'Bendra lentelė'!H195</f>
        <v>Transeuropinio tinklo jungties – Vilniaus miesto vakarinio aplinkkelio įrengimas (III etapas)</v>
      </c>
      <c r="E212" s="45" t="str">
        <f>'Bendra lentelė'!I195</f>
        <v>Vilniaus miesto savivaldybės administracija</v>
      </c>
      <c r="F212" s="45" t="str">
        <f>'Bendra lentelė'!J195</f>
        <v>SM</v>
      </c>
      <c r="G212" s="45" t="str">
        <f>'Bendra lentelė'!K195</f>
        <v>Vilniaus m. sav.</v>
      </c>
      <c r="H212" s="45" t="str">
        <f>'Bendra lentelė'!L195</f>
        <v>06.2.1-TID-V-502</v>
      </c>
      <c r="I212" s="45" t="str">
        <f>'Bendra lentelė'!M195</f>
        <v>V</v>
      </c>
      <c r="J212" s="45" t="str">
        <f>'Bendra lentelė'!N195</f>
        <v>ITI</v>
      </c>
      <c r="K212" s="45" t="str">
        <f>'Bendra lentelė'!O195</f>
        <v>–</v>
      </c>
      <c r="L212" s="45">
        <f>'Bendra lentelė'!P195</f>
        <v>0</v>
      </c>
      <c r="M212" s="45">
        <f>'Bendra lentelė'!Q195</f>
        <v>0</v>
      </c>
      <c r="N212" s="45" t="str">
        <f>'Bendra lentelė'!R195</f>
        <v>2015</v>
      </c>
      <c r="O212" s="45">
        <f>'Bendra lentelė'!S195</f>
        <v>2017</v>
      </c>
      <c r="P212" s="47">
        <f>'Bendra lentelė'!T195</f>
        <v>91755414.25</v>
      </c>
      <c r="Q212" s="47">
        <f>'Bendra lentelė'!U195</f>
        <v>81662169.549999997</v>
      </c>
      <c r="R212" s="47">
        <f>'Bendra lentelė'!V195</f>
        <v>0</v>
      </c>
      <c r="S212" s="47">
        <f>'Bendra lentelė'!W195</f>
        <v>10093244.699999999</v>
      </c>
    </row>
    <row r="213" spans="1:70" ht="45" customHeight="1" x14ac:dyDescent="0.25">
      <c r="A213" s="41"/>
      <c r="B213" s="45" t="str">
        <f>'Bendra lentelė'!F196</f>
        <v>2.1.1.1.66</v>
      </c>
      <c r="C213" s="45" t="str">
        <f>'Bendra lentelė'!G196</f>
        <v>V105508-500000-1496</v>
      </c>
      <c r="D213" s="45" t="str">
        <f>'Bendra lentelė'!H196</f>
        <v xml:space="preserve">Lentvario geležinkelio pervažos rekonstrukcija </v>
      </c>
      <c r="E213" s="45" t="str">
        <f>'Bendra lentelė'!I196</f>
        <v>Lietuvos automobilių kelių direkcija prie susisiekimo ministerijos</v>
      </c>
      <c r="F213" s="45" t="str">
        <f>'Bendra lentelė'!J196</f>
        <v>SM</v>
      </c>
      <c r="G213" s="45" t="str">
        <f>'Bendra lentelė'!K196</f>
        <v>Trakų r. sav.</v>
      </c>
      <c r="H213" s="45" t="str">
        <f>'Bendra lentelė'!L196</f>
        <v>06.2.1-TID-V-508</v>
      </c>
      <c r="I213" s="45" t="str">
        <f>'Bendra lentelė'!M196</f>
        <v>V</v>
      </c>
      <c r="J213" s="45" t="str">
        <f>'Bendra lentelė'!N196</f>
        <v>ITI</v>
      </c>
      <c r="K213" s="45" t="str">
        <f>'Bendra lentelė'!O196</f>
        <v/>
      </c>
      <c r="L213" s="45">
        <f>'Bendra lentelė'!P196</f>
        <v>0</v>
      </c>
      <c r="M213" s="45">
        <f>'Bendra lentelė'!Q196</f>
        <v>0</v>
      </c>
      <c r="N213" s="45">
        <f>'Bendra lentelė'!R196</f>
        <v>2019</v>
      </c>
      <c r="O213" s="45">
        <f>'Bendra lentelė'!S196</f>
        <v>2023</v>
      </c>
      <c r="P213" s="47">
        <f>'Bendra lentelė'!T196</f>
        <v>12598471</v>
      </c>
      <c r="Q213" s="47">
        <f>'Bendra lentelė'!U196</f>
        <v>9673309</v>
      </c>
      <c r="R213" s="47" t="str">
        <f>'Bendra lentelė'!V196</f>
        <v/>
      </c>
      <c r="S213" s="47">
        <f>'Bendra lentelė'!W196</f>
        <v>2925162</v>
      </c>
    </row>
    <row r="214" spans="1:70" ht="45" customHeight="1" x14ac:dyDescent="0.25">
      <c r="A214" s="41"/>
      <c r="B214" s="45" t="str">
        <f>'Bendra lentelė'!F197</f>
        <v>2.1.1.1.67</v>
      </c>
      <c r="C214" s="45" t="str">
        <f>'Bendra lentelė'!G197</f>
        <v>R105511-120000-1497</v>
      </c>
      <c r="D214" s="45" t="str">
        <f>'Bendra lentelė'!H197</f>
        <v>Gatvių rekonstravimas Švenčionėlių mieste</v>
      </c>
      <c r="E214" s="45" t="str">
        <f>'Bendra lentelė'!I197</f>
        <v>Švenčionių rajono savivaldybės administracija</v>
      </c>
      <c r="F214" s="45" t="str">
        <f>'Bendra lentelė'!J197</f>
        <v>SM</v>
      </c>
      <c r="G214" s="45" t="str">
        <f>'Bendra lentelė'!K197</f>
        <v>Švenčionių r. sav.</v>
      </c>
      <c r="H214" s="45" t="str">
        <f>'Bendra lentelė'!L197</f>
        <v>06.2.1-TID-R-511</v>
      </c>
      <c r="I214" s="45" t="str">
        <f>'Bendra lentelė'!M197</f>
        <v>R</v>
      </c>
      <c r="J214" s="45" t="str">
        <f>'Bendra lentelė'!N197</f>
        <v>ITI</v>
      </c>
      <c r="K214" s="45" t="str">
        <f>'Bendra lentelė'!O197</f>
        <v>–</v>
      </c>
      <c r="L214" s="45">
        <f>'Bendra lentelė'!P197</f>
        <v>0</v>
      </c>
      <c r="M214" s="45">
        <f>'Bendra lentelė'!Q197</f>
        <v>0</v>
      </c>
      <c r="N214" s="45">
        <f>'Bendra lentelė'!R197</f>
        <v>2019</v>
      </c>
      <c r="O214" s="45" t="str">
        <f>'Bendra lentelė'!S197</f>
        <v>2021</v>
      </c>
      <c r="P214" s="47">
        <f>'Bendra lentelė'!T197</f>
        <v>1036010.59</v>
      </c>
      <c r="Q214" s="47">
        <f>'Bendra lentelė'!U197</f>
        <v>735357</v>
      </c>
      <c r="R214" s="47">
        <f>'Bendra lentelė'!V197</f>
        <v>0</v>
      </c>
      <c r="S214" s="47">
        <f>'Bendra lentelė'!W197</f>
        <v>300653.59000000003</v>
      </c>
    </row>
    <row r="215" spans="1:70" ht="45" customHeight="1" x14ac:dyDescent="0.25">
      <c r="A215" s="41"/>
      <c r="B215" s="45" t="str">
        <f>'Bendra lentelė'!F198</f>
        <v>2.1.1.1.68</v>
      </c>
      <c r="C215" s="45" t="str">
        <f>'Bendra lentelė'!G198</f>
        <v>R105511-120000-1498</v>
      </c>
      <c r="D215" s="45" t="str">
        <f>'Bendra lentelė'!H198</f>
        <v>Gatvių rekonstravimas Ukmergės mieste II etapas</v>
      </c>
      <c r="E215" s="45" t="str">
        <f>'Bendra lentelė'!I198</f>
        <v>Ukmergės rajono savivaldybės administracija</v>
      </c>
      <c r="F215" s="45" t="str">
        <f>'Bendra lentelė'!J198</f>
        <v>SM</v>
      </c>
      <c r="G215" s="45" t="str">
        <f>'Bendra lentelė'!K198</f>
        <v>Ukmergės r. sav.</v>
      </c>
      <c r="H215" s="45" t="str">
        <f>'Bendra lentelė'!L198</f>
        <v>06.2.1-TID-R-511</v>
      </c>
      <c r="I215" s="45" t="str">
        <f>'Bendra lentelė'!M198</f>
        <v>R</v>
      </c>
      <c r="J215" s="45" t="str">
        <f>'Bendra lentelė'!N198</f>
        <v>ITI</v>
      </c>
      <c r="K215" s="45" t="str">
        <f>'Bendra lentelė'!O198</f>
        <v>–</v>
      </c>
      <c r="L215" s="45">
        <f>'Bendra lentelė'!P198</f>
        <v>0</v>
      </c>
      <c r="M215" s="45">
        <f>'Bendra lentelė'!Q198</f>
        <v>0</v>
      </c>
      <c r="N215" s="45" t="str">
        <f>'Bendra lentelė'!R198</f>
        <v>2019</v>
      </c>
      <c r="O215" s="45">
        <f>'Bendra lentelė'!S198</f>
        <v>2021</v>
      </c>
      <c r="P215" s="47">
        <f>'Bendra lentelė'!T198</f>
        <v>527746.21</v>
      </c>
      <c r="Q215" s="47">
        <f>'Bendra lentelė'!U198</f>
        <v>448584.27</v>
      </c>
      <c r="R215" s="47">
        <f>'Bendra lentelė'!V198</f>
        <v>0</v>
      </c>
      <c r="S215" s="47">
        <f>'Bendra lentelė'!W198</f>
        <v>79161.94</v>
      </c>
    </row>
    <row r="216" spans="1:70" ht="45" customHeight="1" x14ac:dyDescent="0.25">
      <c r="A216" s="41"/>
      <c r="B216" s="45" t="str">
        <f>'Bendra lentelė'!F199</f>
        <v>2.1.1.1.69</v>
      </c>
      <c r="C216" s="45" t="str">
        <f>'Bendra lentelė'!G199</f>
        <v>R10-5000-50</v>
      </c>
      <c r="D216" s="45" t="str">
        <f>'Bendra lentelė'!H199</f>
        <v>Vilniaus geležinkelio stoties rajono modernizacija ir plėtra, adresu Geležinkelio g. 2, Vilniuje</v>
      </c>
      <c r="E216" s="45" t="str">
        <f>'Bendra lentelė'!I199</f>
        <v>AB Lietuvos geležinkeliai</v>
      </c>
      <c r="F216" s="45" t="str">
        <f>'Bendra lentelė'!J199</f>
        <v>SM</v>
      </c>
      <c r="G216" s="45" t="str">
        <f>'Bendra lentelė'!K199</f>
        <v>Vilniaus m. sav.</v>
      </c>
      <c r="H216" s="45">
        <f>'Bendra lentelė'!L199</f>
        <v>0</v>
      </c>
      <c r="I216" s="45" t="str">
        <f>'Bendra lentelė'!M199</f>
        <v>–</v>
      </c>
      <c r="J216" s="45" t="str">
        <f>'Bendra lentelė'!N199</f>
        <v>–</v>
      </c>
      <c r="K216" s="45" t="str">
        <f>'Bendra lentelė'!O199</f>
        <v>RSP</v>
      </c>
      <c r="L216" s="45">
        <f>'Bendra lentelė'!P199</f>
        <v>0</v>
      </c>
      <c r="M216" s="45">
        <f>'Bendra lentelė'!Q199</f>
        <v>0</v>
      </c>
      <c r="N216" s="45" t="str">
        <f>'Bendra lentelė'!R199</f>
        <v>2018</v>
      </c>
      <c r="O216" s="45" t="str">
        <f>'Bendra lentelė'!S199</f>
        <v>2028</v>
      </c>
      <c r="P216" s="47">
        <f>'Bendra lentelė'!T199</f>
        <v>100000000</v>
      </c>
      <c r="Q216" s="47">
        <f>'Bendra lentelė'!U199</f>
        <v>0</v>
      </c>
      <c r="R216" s="47">
        <f>'Bendra lentelė'!V199</f>
        <v>0</v>
      </c>
      <c r="S216" s="47">
        <f>'Bendra lentelė'!W199</f>
        <v>100000000</v>
      </c>
    </row>
    <row r="217" spans="1:70" ht="45" customHeight="1" x14ac:dyDescent="0.25">
      <c r="A217" s="41"/>
      <c r="B217" s="45" t="str">
        <f>'Bendra lentelė'!F200</f>
        <v>2.1.1.1.70</v>
      </c>
      <c r="C217" s="45" t="str">
        <f>'Bendra lentelė'!G200</f>
        <v>R10-5511-120000-1499</v>
      </c>
      <c r="D217" s="45" t="str">
        <f>'Bendra lentelė'!H200</f>
        <v>Gatvių rekonstravimas Ukmergės mieste III etapas</v>
      </c>
      <c r="E217" s="45" t="str">
        <f>'Bendra lentelė'!I200</f>
        <v>Ukmergės rajono savivaldybės administracija</v>
      </c>
      <c r="F217" s="45" t="str">
        <f>'Bendra lentelė'!J200</f>
        <v>SM</v>
      </c>
      <c r="G217" s="45" t="str">
        <f>'Bendra lentelė'!K200</f>
        <v>Ukmergės r. sav.</v>
      </c>
      <c r="H217" s="45" t="str">
        <f>'Bendra lentelė'!L200</f>
        <v>06.2.1-TID-R-511</v>
      </c>
      <c r="I217" s="45" t="str">
        <f>'Bendra lentelė'!M200</f>
        <v>R</v>
      </c>
      <c r="J217" s="45" t="str">
        <f>'Bendra lentelė'!N200</f>
        <v>ITI</v>
      </c>
      <c r="K217" s="45" t="str">
        <f>'Bendra lentelė'!O200</f>
        <v>–</v>
      </c>
      <c r="L217" s="45">
        <f>'Bendra lentelė'!P200</f>
        <v>0</v>
      </c>
      <c r="M217" s="45">
        <f>'Bendra lentelė'!Q200</f>
        <v>0</v>
      </c>
      <c r="N217" s="45" t="str">
        <f>'Bendra lentelė'!R200</f>
        <v>2020</v>
      </c>
      <c r="O217" s="45" t="str">
        <f>'Bendra lentelė'!S200</f>
        <v>2022</v>
      </c>
      <c r="P217" s="47">
        <f>'Bendra lentelė'!T200</f>
        <v>361000</v>
      </c>
      <c r="Q217" s="47">
        <f>'Bendra lentelė'!U200</f>
        <v>225988.93</v>
      </c>
      <c r="R217" s="47">
        <f>'Bendra lentelė'!V200</f>
        <v>0</v>
      </c>
      <c r="S217" s="47">
        <f>'Bendra lentelė'!W200</f>
        <v>135011.07</v>
      </c>
    </row>
    <row r="218" spans="1:70" ht="97.5" customHeight="1" x14ac:dyDescent="0.25">
      <c r="A218" s="41"/>
      <c r="B218" s="45" t="str">
        <f>'Bendra lentelė'!F201</f>
        <v>2.1.1.1.71</v>
      </c>
      <c r="C218" s="45" t="str">
        <f>'Bendra lentelė'!G201</f>
        <v>R10-5511-120000-1500</v>
      </c>
      <c r="D218" s="45" t="str">
        <f>'Bendra lentelė'!H201</f>
        <v>Vilniaus rajono Rudaminos seniūnijos kelio ruožo „Rudamina-Šveicarai-Daubėnai“ nuo 0,00 km iki 0,97 km infrastruktūros vystymas ir eismo saugos priemonių diegimas</v>
      </c>
      <c r="E218" s="45" t="str">
        <f>'Bendra lentelė'!I201</f>
        <v>Vilniaus rajono savivaldybės administracija</v>
      </c>
      <c r="F218" s="45" t="str">
        <f>'Bendra lentelė'!J201</f>
        <v>SM</v>
      </c>
      <c r="G218" s="45" t="str">
        <f>'Bendra lentelė'!K201</f>
        <v>Vilniaus r. sav.</v>
      </c>
      <c r="H218" s="45" t="str">
        <f>'Bendra lentelė'!L201</f>
        <v>06.2.1-TID-R-511</v>
      </c>
      <c r="I218" s="45" t="str">
        <f>'Bendra lentelė'!M201</f>
        <v>R</v>
      </c>
      <c r="J218" s="45" t="str">
        <f>'Bendra lentelė'!N201</f>
        <v>ITI</v>
      </c>
      <c r="K218" s="45" t="str">
        <f>'Bendra lentelė'!O201</f>
        <v>–</v>
      </c>
      <c r="L218" s="45">
        <f>'Bendra lentelė'!P201</f>
        <v>0</v>
      </c>
      <c r="M218" s="45">
        <f>'Bendra lentelė'!Q201</f>
        <v>0</v>
      </c>
      <c r="N218" s="45" t="str">
        <f>'Bendra lentelė'!R201</f>
        <v>2020</v>
      </c>
      <c r="O218" s="45" t="str">
        <f>'Bendra lentelė'!S201</f>
        <v>2022</v>
      </c>
      <c r="P218" s="47">
        <f>'Bendra lentelė'!T201</f>
        <v>600000</v>
      </c>
      <c r="Q218" s="47">
        <f>'Bendra lentelė'!U201</f>
        <v>464879</v>
      </c>
      <c r="R218" s="47">
        <f>'Bendra lentelė'!V201</f>
        <v>0</v>
      </c>
      <c r="S218" s="47">
        <f>'Bendra lentelė'!W201</f>
        <v>135121</v>
      </c>
    </row>
    <row r="219" spans="1:70" ht="45" customHeight="1" x14ac:dyDescent="0.25">
      <c r="A219" s="41"/>
      <c r="B219" s="45" t="str">
        <f>'Bendra lentelė'!F202</f>
        <v>2.1.1.1.72</v>
      </c>
      <c r="C219" s="45" t="str">
        <f>'Bendra lentelė'!G202</f>
        <v>R10-5511-120000-1501</v>
      </c>
      <c r="D219" s="45" t="str">
        <f>'Bendra lentelė'!H202</f>
        <v>Vilniaus g. Vievio mieste rekonstrukcija. II etapas</v>
      </c>
      <c r="E219" s="45" t="str">
        <f>'Bendra lentelė'!I202</f>
        <v>Elektrėnų savivaldybės administracija</v>
      </c>
      <c r="F219" s="45" t="str">
        <f>'Bendra lentelė'!J202</f>
        <v>SM</v>
      </c>
      <c r="G219" s="45" t="str">
        <f>'Bendra lentelė'!K202</f>
        <v>Elektrėnų sav.</v>
      </c>
      <c r="H219" s="45" t="str">
        <f>'Bendra lentelė'!L202</f>
        <v>06.2.1-TID-R-511</v>
      </c>
      <c r="I219" s="45" t="str">
        <f>'Bendra lentelė'!M202</f>
        <v>R</v>
      </c>
      <c r="J219" s="45" t="str">
        <f>'Bendra lentelė'!N202</f>
        <v>ITI</v>
      </c>
      <c r="K219" s="45" t="str">
        <f>'Bendra lentelė'!O202</f>
        <v>–</v>
      </c>
      <c r="L219" s="45">
        <f>'Bendra lentelė'!P202</f>
        <v>0</v>
      </c>
      <c r="M219" s="45">
        <f>'Bendra lentelė'!Q202</f>
        <v>0</v>
      </c>
      <c r="N219" s="45" t="str">
        <f>'Bendra lentelė'!R202</f>
        <v>2020</v>
      </c>
      <c r="O219" s="45" t="str">
        <f>'Bendra lentelė'!S202</f>
        <v>2022</v>
      </c>
      <c r="P219" s="47">
        <f>'Bendra lentelė'!T202</f>
        <v>158046.14000000001</v>
      </c>
      <c r="Q219" s="47">
        <f>'Bendra lentelė'!U202</f>
        <v>134339.21</v>
      </c>
      <c r="R219" s="47">
        <f>'Bendra lentelė'!V202</f>
        <v>0</v>
      </c>
      <c r="S219" s="47">
        <f>'Bendra lentelė'!W202</f>
        <v>23706.93</v>
      </c>
    </row>
    <row r="220" spans="1:70" ht="45" customHeight="1" x14ac:dyDescent="0.25">
      <c r="A220" s="41"/>
      <c r="B220" s="45" t="str">
        <f>'Bendra lentelė'!F203</f>
        <v>2.1.1.1.73</v>
      </c>
      <c r="C220" s="45" t="str">
        <f>'Bendra lentelė'!G203</f>
        <v>R10-5511-120000-1502</v>
      </c>
      <c r="D220" s="45" t="str">
        <f>'Bendra lentelė'!H203</f>
        <v>J. Sniadeckio gatvės ruožo rekonstrukcija Šalčininkų mieste</v>
      </c>
      <c r="E220" s="45" t="str">
        <f>'Bendra lentelė'!I203</f>
        <v>Šalčininkų rajono savivaldybės administracija</v>
      </c>
      <c r="F220" s="45" t="str">
        <f>'Bendra lentelė'!J203</f>
        <v>SM</v>
      </c>
      <c r="G220" s="45" t="str">
        <f>'Bendra lentelė'!K203</f>
        <v>Šalčininkų r. sav.</v>
      </c>
      <c r="H220" s="45" t="str">
        <f>'Bendra lentelė'!L203</f>
        <v>06.2.1-TID-R-511</v>
      </c>
      <c r="I220" s="45" t="str">
        <f>'Bendra lentelė'!M203</f>
        <v>R</v>
      </c>
      <c r="J220" s="45" t="str">
        <f>'Bendra lentelė'!N203</f>
        <v>ITI</v>
      </c>
      <c r="K220" s="45" t="str">
        <f>'Bendra lentelė'!O203</f>
        <v>–</v>
      </c>
      <c r="L220" s="45">
        <f>'Bendra lentelė'!P203</f>
        <v>0</v>
      </c>
      <c r="M220" s="45">
        <f>'Bendra lentelė'!Q203</f>
        <v>0</v>
      </c>
      <c r="N220" s="45" t="str">
        <f>'Bendra lentelė'!R203</f>
        <v>2020</v>
      </c>
      <c r="O220" s="45" t="str">
        <f>'Bendra lentelė'!S203</f>
        <v>2021</v>
      </c>
      <c r="P220" s="47">
        <f>'Bendra lentelė'!T203</f>
        <v>206366.1</v>
      </c>
      <c r="Q220" s="47">
        <f>'Bendra lentelė'!U203</f>
        <v>175411.19</v>
      </c>
      <c r="R220" s="47">
        <f>'Bendra lentelė'!V203</f>
        <v>0</v>
      </c>
      <c r="S220" s="47">
        <f>'Bendra lentelė'!W203</f>
        <v>30954.91</v>
      </c>
    </row>
    <row r="221" spans="1:70" ht="45" customHeight="1" x14ac:dyDescent="0.25">
      <c r="A221" s="41"/>
      <c r="B221" s="45" t="str">
        <f>'Bendra lentelė'!F204</f>
        <v>2.1.1.1.74</v>
      </c>
      <c r="C221" s="45" t="str">
        <f>'Bendra lentelė'!G204</f>
        <v>R10-5511-120000-1503</v>
      </c>
      <c r="D221" s="45" t="str">
        <f>'Bendra lentelė'!H204</f>
        <v>Širvintų miesto Šiaurinės ir Kaštanėlių gatvių rekonstrukcija</v>
      </c>
      <c r="E221" s="45" t="str">
        <f>'Bendra lentelė'!I204</f>
        <v>Širvintų rajono savivaldybės administracija</v>
      </c>
      <c r="F221" s="45" t="str">
        <f>'Bendra lentelė'!J204</f>
        <v>SM</v>
      </c>
      <c r="G221" s="45" t="str">
        <f>'Bendra lentelė'!K204</f>
        <v>Širvintų r. sav.</v>
      </c>
      <c r="H221" s="45" t="str">
        <f>'Bendra lentelė'!L204</f>
        <v>06.2.1-TID-R-511</v>
      </c>
      <c r="I221" s="45" t="str">
        <f>'Bendra lentelė'!M204</f>
        <v>R</v>
      </c>
      <c r="J221" s="45" t="str">
        <f>'Bendra lentelė'!N204</f>
        <v>ITI</v>
      </c>
      <c r="K221" s="45" t="str">
        <f>'Bendra lentelė'!O204</f>
        <v>–</v>
      </c>
      <c r="L221" s="45">
        <f>'Bendra lentelė'!P204</f>
        <v>0</v>
      </c>
      <c r="M221" s="45">
        <f>'Bendra lentelė'!Q204</f>
        <v>0</v>
      </c>
      <c r="N221" s="45" t="str">
        <f>'Bendra lentelė'!R204</f>
        <v>2020</v>
      </c>
      <c r="O221" s="45" t="str">
        <f>'Bendra lentelė'!S204</f>
        <v>2022</v>
      </c>
      <c r="P221" s="47">
        <f>'Bendra lentelė'!T204</f>
        <v>347608.8</v>
      </c>
      <c r="Q221" s="47">
        <f>'Bendra lentelė'!U204</f>
        <v>131811</v>
      </c>
      <c r="R221" s="47">
        <f>'Bendra lentelė'!V204</f>
        <v>0</v>
      </c>
      <c r="S221" s="47">
        <f>'Bendra lentelė'!W204</f>
        <v>215797.8</v>
      </c>
    </row>
    <row r="222" spans="1:70" ht="45" customHeight="1" x14ac:dyDescent="0.25">
      <c r="A222" s="41"/>
      <c r="B222" s="45" t="str">
        <f>'Bendra lentelė'!F205</f>
        <v>2.1.1.1.57</v>
      </c>
      <c r="C222" s="45" t="str">
        <f>'Bendra lentelė'!G205</f>
        <v>R105516-190000-1504</v>
      </c>
      <c r="D222" s="45" t="str">
        <f>'Bendra lentelė'!H205</f>
        <v>Pėsčiųjų ir dviračių tako įrengimas Šalčininkų mieste</v>
      </c>
      <c r="E222" s="45" t="str">
        <f>'Bendra lentelė'!I205</f>
        <v>Šalčininkų rajono savivaldybės administracija</v>
      </c>
      <c r="F222" s="45" t="str">
        <f>'Bendra lentelė'!J205</f>
        <v>SM</v>
      </c>
      <c r="G222" s="45" t="str">
        <f>'Bendra lentelė'!K205</f>
        <v>Šalčininkų r. sav</v>
      </c>
      <c r="H222" s="45" t="str">
        <f>'Bendra lentelė'!L205</f>
        <v>04.5.1-TID-R-516</v>
      </c>
      <c r="I222" s="45" t="str">
        <f>'Bendra lentelė'!M205</f>
        <v>R</v>
      </c>
      <c r="J222" s="45" t="str">
        <f>'Bendra lentelė'!N205</f>
        <v>-</v>
      </c>
      <c r="K222" s="45" t="str">
        <f>'Bendra lentelė'!O205</f>
        <v>-</v>
      </c>
      <c r="L222" s="45">
        <f>'Bendra lentelė'!P205</f>
        <v>0</v>
      </c>
      <c r="M222" s="45">
        <f>'Bendra lentelė'!Q205</f>
        <v>0</v>
      </c>
      <c r="N222" s="45" t="str">
        <f>'Bendra lentelė'!R205</f>
        <v>2020</v>
      </c>
      <c r="O222" s="45" t="str">
        <f>'Bendra lentelė'!S205</f>
        <v>2020</v>
      </c>
      <c r="P222" s="47">
        <f>'Bendra lentelė'!T205</f>
        <v>82500.289999999994</v>
      </c>
      <c r="Q222" s="47">
        <f>'Bendra lentelė'!U205</f>
        <v>70125.25</v>
      </c>
      <c r="R222" s="47">
        <f>'Bendra lentelė'!V205</f>
        <v>0</v>
      </c>
      <c r="S222" s="47">
        <f>'Bendra lentelė'!W205</f>
        <v>12375.04</v>
      </c>
    </row>
    <row r="223" spans="1:70" ht="45" customHeight="1" x14ac:dyDescent="0.25">
      <c r="A223" s="41"/>
      <c r="B223" s="45" t="str">
        <f>'Bendra lentelė'!F206</f>
        <v>2.1.1.1.58</v>
      </c>
      <c r="C223" s="45" t="str">
        <f>'Bendra lentelė'!G206</f>
        <v>R105516-190000-1505</v>
      </c>
      <c r="D223" s="45" t="str">
        <f>'Bendra lentelė'!H206</f>
        <v>Širvintų miesto Musninkų gatvės pėsčiųjų ir dviračių tako įrengimas</v>
      </c>
      <c r="E223" s="45" t="str">
        <f>'Bendra lentelė'!I206</f>
        <v>Širvintų rajono savivaldybės administracija</v>
      </c>
      <c r="F223" s="45" t="str">
        <f>'Bendra lentelė'!J206</f>
        <v>SM</v>
      </c>
      <c r="G223" s="45" t="str">
        <f>'Bendra lentelė'!K206</f>
        <v>Širvintų r. sav.</v>
      </c>
      <c r="H223" s="45" t="str">
        <f>'Bendra lentelė'!L206</f>
        <v>04.5.1-TID-R-516</v>
      </c>
      <c r="I223" s="45" t="str">
        <f>'Bendra lentelė'!M206</f>
        <v>R</v>
      </c>
      <c r="J223" s="45" t="str">
        <f>'Bendra lentelė'!N206</f>
        <v>-</v>
      </c>
      <c r="K223" s="45" t="str">
        <f>'Bendra lentelė'!O206</f>
        <v>-</v>
      </c>
      <c r="L223" s="45">
        <f>'Bendra lentelė'!P206</f>
        <v>0</v>
      </c>
      <c r="M223" s="45">
        <f>'Bendra lentelė'!Q206</f>
        <v>0</v>
      </c>
      <c r="N223" s="45" t="str">
        <f>'Bendra lentelė'!R206</f>
        <v>2020</v>
      </c>
      <c r="O223" s="45" t="str">
        <f>'Bendra lentelė'!S206</f>
        <v>2021</v>
      </c>
      <c r="P223" s="47">
        <f>'Bendra lentelė'!T206</f>
        <v>198089.1</v>
      </c>
      <c r="Q223" s="47">
        <f>'Bendra lentelė'!U206</f>
        <v>71912.929999999993</v>
      </c>
      <c r="R223" s="47">
        <f>'Bendra lentelė'!V206</f>
        <v>0</v>
      </c>
      <c r="S223" s="47">
        <f>'Bendra lentelė'!W206</f>
        <v>126176.17</v>
      </c>
    </row>
    <row r="224" spans="1:70" s="28" customFormat="1" ht="45" customHeight="1" x14ac:dyDescent="0.25">
      <c r="A224" s="96"/>
      <c r="B224" s="83" t="s">
        <v>80</v>
      </c>
      <c r="C224" s="83" t="s">
        <v>62</v>
      </c>
      <c r="D224" s="83" t="s">
        <v>723</v>
      </c>
      <c r="E224" s="45"/>
      <c r="F224" s="45"/>
      <c r="G224" s="45"/>
      <c r="H224" s="45"/>
      <c r="I224" s="45"/>
      <c r="J224" s="45"/>
      <c r="K224" s="45"/>
      <c r="L224" s="45"/>
      <c r="M224" s="45"/>
      <c r="N224" s="45"/>
      <c r="O224" s="45"/>
      <c r="P224" s="47"/>
      <c r="Q224" s="47"/>
      <c r="R224" s="47"/>
      <c r="S224" s="4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row>
    <row r="225" spans="1:19" ht="45" customHeight="1" x14ac:dyDescent="0.25">
      <c r="A225" s="41"/>
      <c r="B225" s="45" t="str">
        <f>'Bendra lentelė'!F207</f>
        <v>2.1.1.2.1</v>
      </c>
      <c r="C225" s="45" t="str">
        <f>'Bendra lentelė'!G207</f>
        <v>R100014-060700-1306</v>
      </c>
      <c r="D225" s="45" t="str">
        <f>'Bendra lentelė'!H207</f>
        <v>Geriamojo vandens tiekimo ir nuotekų tvarkymo sistemos renovavimas ir plėtra Vilniaus mieste</v>
      </c>
      <c r="E225" s="45" t="str">
        <f>'Bendra lentelė'!I207</f>
        <v>UAB "Vilniaus vandenys"</v>
      </c>
      <c r="F225" s="45" t="str">
        <f>'Bendra lentelė'!J207</f>
        <v>AM</v>
      </c>
      <c r="G225" s="45" t="str">
        <f>'Bendra lentelė'!K207</f>
        <v>Vilniaus m. sav.</v>
      </c>
      <c r="H225" s="45" t="str">
        <f>'Bendra lentelė'!L207</f>
        <v>05.3.2-APVA-R-014</v>
      </c>
      <c r="I225" s="45" t="str">
        <f>'Bendra lentelė'!M207</f>
        <v>R</v>
      </c>
      <c r="J225" s="45" t="str">
        <f>'Bendra lentelė'!N207</f>
        <v>ITI</v>
      </c>
      <c r="K225" s="45" t="str">
        <f>'Bendra lentelė'!O207</f>
        <v>–</v>
      </c>
      <c r="L225" s="45">
        <f>'Bendra lentelė'!P207</f>
        <v>0</v>
      </c>
      <c r="M225" s="45">
        <f>'Bendra lentelė'!Q207</f>
        <v>0</v>
      </c>
      <c r="N225" s="45">
        <f>'Bendra lentelė'!R207</f>
        <v>2016</v>
      </c>
      <c r="O225" s="45" t="str">
        <f>'Bendra lentelė'!S207</f>
        <v>2020</v>
      </c>
      <c r="P225" s="47">
        <f>'Bendra lentelė'!T207</f>
        <v>42124014</v>
      </c>
      <c r="Q225" s="47">
        <f>'Bendra lentelė'!U207</f>
        <v>21062007</v>
      </c>
      <c r="R225" s="47">
        <f>'Bendra lentelė'!V207</f>
        <v>0</v>
      </c>
      <c r="S225" s="47">
        <f>'Bendra lentelė'!W207</f>
        <v>21062007</v>
      </c>
    </row>
    <row r="226" spans="1:19" ht="45" customHeight="1" x14ac:dyDescent="0.25">
      <c r="A226" s="41"/>
      <c r="B226" s="45" t="str">
        <f>'Bendra lentelė'!F208</f>
        <v>2.1.1.2.2</v>
      </c>
      <c r="C226" s="45" t="str">
        <f>'Bendra lentelė'!G208</f>
        <v>R100014-060700-1307</v>
      </c>
      <c r="D226" s="45" t="str">
        <f>'Bendra lentelė'!H208</f>
        <v>Vandens tiekimo ir nuotekų tvarkymo infrastruktūros rekonstrukcija ir plėtra Švenčionių rajone</v>
      </c>
      <c r="E226" s="45" t="str">
        <f>'Bendra lentelė'!I208</f>
        <v xml:space="preserve">UAB  Pabradės komunalinis ūkis </v>
      </c>
      <c r="F226" s="45" t="str">
        <f>'Bendra lentelė'!J208</f>
        <v>AM</v>
      </c>
      <c r="G226" s="45" t="str">
        <f>'Bendra lentelė'!K208</f>
        <v>Švenčionių r. sav.</v>
      </c>
      <c r="H226" s="45" t="str">
        <f>'Bendra lentelė'!L208</f>
        <v>05.3.2-APVA-R-014</v>
      </c>
      <c r="I226" s="45" t="str">
        <f>'Bendra lentelė'!M208</f>
        <v>R</v>
      </c>
      <c r="J226" s="45" t="str">
        <f>'Bendra lentelė'!N208</f>
        <v>ITI</v>
      </c>
      <c r="K226" s="45" t="str">
        <f>'Bendra lentelė'!O208</f>
        <v>–</v>
      </c>
      <c r="L226" s="45">
        <f>'Bendra lentelė'!P208</f>
        <v>0</v>
      </c>
      <c r="M226" s="45">
        <f>'Bendra lentelė'!Q208</f>
        <v>0</v>
      </c>
      <c r="N226" s="45">
        <f>'Bendra lentelė'!R208</f>
        <v>2018</v>
      </c>
      <c r="O226" s="45">
        <f>'Bendra lentelė'!S208</f>
        <v>2021</v>
      </c>
      <c r="P226" s="47">
        <f>'Bendra lentelė'!T208</f>
        <v>1310166.08</v>
      </c>
      <c r="Q226" s="47">
        <f>'Bendra lentelė'!U208</f>
        <v>721645.89</v>
      </c>
      <c r="R226" s="47">
        <f>'Bendra lentelė'!V208</f>
        <v>0</v>
      </c>
      <c r="S226" s="47">
        <f>'Bendra lentelė'!W208</f>
        <v>588520.18999999994</v>
      </c>
    </row>
    <row r="227" spans="1:19" ht="45" customHeight="1" x14ac:dyDescent="0.25">
      <c r="A227" s="41"/>
      <c r="B227" s="45" t="str">
        <f>'Bendra lentelė'!F209</f>
        <v>2.1.1.2.3</v>
      </c>
      <c r="C227" s="45" t="str">
        <f>'Bendra lentelė'!G209</f>
        <v>R100014-060700-1308</v>
      </c>
      <c r="D227" s="45" t="str">
        <f>'Bendra lentelė'!H209</f>
        <v>Geriamojo vandens tiekimo ir nuotekų tvarkymo sistemų renovavimas ir plėtra Šalčininkų rajone</v>
      </c>
      <c r="E227" s="45" t="str">
        <f>'Bendra lentelė'!I209</f>
        <v>UAB "Tvarkyba"</v>
      </c>
      <c r="F227" s="45" t="str">
        <f>'Bendra lentelė'!J209</f>
        <v>AM</v>
      </c>
      <c r="G227" s="45" t="str">
        <f>'Bendra lentelė'!K209</f>
        <v>Šalčininkų r. sav.</v>
      </c>
      <c r="H227" s="45" t="str">
        <f>'Bendra lentelė'!L209</f>
        <v>05.3.2-APVA-R-014</v>
      </c>
      <c r="I227" s="45" t="str">
        <f>'Bendra lentelė'!M209</f>
        <v>R</v>
      </c>
      <c r="J227" s="45" t="str">
        <f>'Bendra lentelė'!N209</f>
        <v>ITI</v>
      </c>
      <c r="K227" s="45" t="str">
        <f>'Bendra lentelė'!O209</f>
        <v>–</v>
      </c>
      <c r="L227" s="45">
        <f>'Bendra lentelė'!P209</f>
        <v>0</v>
      </c>
      <c r="M227" s="45">
        <f>'Bendra lentelė'!Q209</f>
        <v>0</v>
      </c>
      <c r="N227" s="45">
        <f>'Bendra lentelė'!R209</f>
        <v>2016</v>
      </c>
      <c r="O227" s="45">
        <f>'Bendra lentelė'!S209</f>
        <v>2019</v>
      </c>
      <c r="P227" s="47">
        <f>'Bendra lentelė'!T209</f>
        <v>2150500</v>
      </c>
      <c r="Q227" s="47">
        <f>'Bendra lentelė'!U209</f>
        <v>1075250</v>
      </c>
      <c r="R227" s="47">
        <f>'Bendra lentelė'!V209</f>
        <v>0</v>
      </c>
      <c r="S227" s="47">
        <f>'Bendra lentelė'!W209</f>
        <v>1075250</v>
      </c>
    </row>
    <row r="228" spans="1:19" ht="45" customHeight="1" x14ac:dyDescent="0.25">
      <c r="A228" s="41"/>
      <c r="B228" s="45" t="str">
        <f>'Bendra lentelė'!F210</f>
        <v>2.1.1.2.4</v>
      </c>
      <c r="C228" s="45" t="str">
        <f>'Bendra lentelė'!G210</f>
        <v>R100014-070000-1309</v>
      </c>
      <c r="D228" s="45" t="str">
        <f>'Bendra lentelė'!H210</f>
        <v>Geriamojo vandens tiekimo ir nuotekų tvarkymo sistemų renovavimas ir plėtra Širvintų rajone</v>
      </c>
      <c r="E228" s="45" t="str">
        <f>'Bendra lentelė'!I210</f>
        <v xml:space="preserve">UAB  Širvintų vandenys </v>
      </c>
      <c r="F228" s="45" t="str">
        <f>'Bendra lentelė'!J210</f>
        <v>AM</v>
      </c>
      <c r="G228" s="45" t="str">
        <f>'Bendra lentelė'!K210</f>
        <v>Širvintų r. sav.</v>
      </c>
      <c r="H228" s="45" t="str">
        <f>'Bendra lentelė'!L210</f>
        <v>05.3.2-APVA-R-014</v>
      </c>
      <c r="I228" s="45" t="str">
        <f>'Bendra lentelė'!M210</f>
        <v>R</v>
      </c>
      <c r="J228" s="45" t="str">
        <f>'Bendra lentelė'!N210</f>
        <v>–</v>
      </c>
      <c r="K228" s="45" t="str">
        <f>'Bendra lentelė'!O210</f>
        <v>–</v>
      </c>
      <c r="L228" s="45">
        <f>'Bendra lentelė'!P210</f>
        <v>0</v>
      </c>
      <c r="M228" s="45">
        <f>'Bendra lentelė'!Q210</f>
        <v>0</v>
      </c>
      <c r="N228" s="45" t="str">
        <f>'Bendra lentelė'!R210</f>
        <v>2017</v>
      </c>
      <c r="O228" s="45" t="str">
        <f>'Bendra lentelė'!S210</f>
        <v>2020</v>
      </c>
      <c r="P228" s="47">
        <f>'Bendra lentelė'!T210</f>
        <v>1347801.75</v>
      </c>
      <c r="Q228" s="47">
        <f>'Bendra lentelė'!U210</f>
        <v>933606.34</v>
      </c>
      <c r="R228" s="47">
        <f>'Bendra lentelė'!V210</f>
        <v>0</v>
      </c>
      <c r="S228" s="47">
        <f>'Bendra lentelė'!W210</f>
        <v>414195.41</v>
      </c>
    </row>
    <row r="229" spans="1:19" ht="45" customHeight="1" x14ac:dyDescent="0.25">
      <c r="A229" s="41"/>
      <c r="B229" s="45" t="str">
        <f>'Bendra lentelė'!F211</f>
        <v>2.1.1.2.5</v>
      </c>
      <c r="C229" s="45" t="str">
        <f>'Bendra lentelė'!G211</f>
        <v>R100014-060700-1310</v>
      </c>
      <c r="D229" s="45" t="str">
        <f>'Bendra lentelė'!H211</f>
        <v>Vandens tiekimo ir nuotekų tvarkymo infrastruktūros plėtra Trakų raj.</v>
      </c>
      <c r="E229" s="45" t="str">
        <f>'Bendra lentelė'!I211</f>
        <v>UAB "Trakų vandenys"</v>
      </c>
      <c r="F229" s="45" t="str">
        <f>'Bendra lentelė'!J211</f>
        <v>AM</v>
      </c>
      <c r="G229" s="45" t="str">
        <f>'Bendra lentelė'!K211</f>
        <v>Trakų r. sav.</v>
      </c>
      <c r="H229" s="45" t="str">
        <f>'Bendra lentelė'!L211</f>
        <v>05.3.2-APVA-R-014</v>
      </c>
      <c r="I229" s="45" t="str">
        <f>'Bendra lentelė'!M211</f>
        <v>R</v>
      </c>
      <c r="J229" s="45" t="str">
        <f>'Bendra lentelė'!N211</f>
        <v>–</v>
      </c>
      <c r="K229" s="45" t="str">
        <f>'Bendra lentelė'!O211</f>
        <v>–</v>
      </c>
      <c r="L229" s="45">
        <f>'Bendra lentelė'!P211</f>
        <v>0</v>
      </c>
      <c r="M229" s="45">
        <f>'Bendra lentelė'!Q211</f>
        <v>0</v>
      </c>
      <c r="N229" s="45">
        <f>'Bendra lentelė'!R211</f>
        <v>2016</v>
      </c>
      <c r="O229" s="45">
        <f>'Bendra lentelė'!S211</f>
        <v>2019</v>
      </c>
      <c r="P229" s="47">
        <f>'Bendra lentelė'!T211</f>
        <v>2555106.88</v>
      </c>
      <c r="Q229" s="47">
        <f>'Bendra lentelė'!U211</f>
        <v>1531518.26</v>
      </c>
      <c r="R229" s="47">
        <f>'Bendra lentelė'!V211</f>
        <v>0</v>
      </c>
      <c r="S229" s="47">
        <f>'Bendra lentelė'!W211</f>
        <v>1023588.62</v>
      </c>
    </row>
    <row r="230" spans="1:19" ht="45" customHeight="1" x14ac:dyDescent="0.25">
      <c r="A230" s="41"/>
      <c r="B230" s="45" t="str">
        <f>'Bendra lentelė'!F212</f>
        <v>2.1.1.2.6</v>
      </c>
      <c r="C230" s="45" t="str">
        <f>'Bendra lentelė'!G212</f>
        <v>R100014-060700-1311</v>
      </c>
      <c r="D230" s="45" t="str">
        <f>'Bendra lentelė'!H212</f>
        <v>Vandens tiekimo ir nuotekų tvarkymo infrastruktūros plėtra ir rekonstravimas Ukmergės rajono savivaldybėje</v>
      </c>
      <c r="E230" s="45" t="str">
        <f>'Bendra lentelė'!I212</f>
        <v>UAB "Ukmergės vandenys"</v>
      </c>
      <c r="F230" s="45" t="str">
        <f>'Bendra lentelė'!J212</f>
        <v>AM</v>
      </c>
      <c r="G230" s="45" t="str">
        <f>'Bendra lentelė'!K212</f>
        <v>Ukmergės r. sav.</v>
      </c>
      <c r="H230" s="45" t="str">
        <f>'Bendra lentelė'!L212</f>
        <v>05.3.2-APVA-R-014</v>
      </c>
      <c r="I230" s="45" t="str">
        <f>'Bendra lentelė'!M212</f>
        <v>R</v>
      </c>
      <c r="J230" s="45" t="str">
        <f>'Bendra lentelė'!N212</f>
        <v>–</v>
      </c>
      <c r="K230" s="45" t="str">
        <f>'Bendra lentelė'!O212</f>
        <v>–</v>
      </c>
      <c r="L230" s="45">
        <f>'Bendra lentelė'!P212</f>
        <v>0</v>
      </c>
      <c r="M230" s="45">
        <f>'Bendra lentelė'!Q212</f>
        <v>0</v>
      </c>
      <c r="N230" s="45">
        <f>'Bendra lentelė'!R212</f>
        <v>2016</v>
      </c>
      <c r="O230" s="45">
        <f>'Bendra lentelė'!S212</f>
        <v>2019</v>
      </c>
      <c r="P230" s="47">
        <f>'Bendra lentelė'!T212</f>
        <v>3142355</v>
      </c>
      <c r="Q230" s="47">
        <f>'Bendra lentelė'!U212</f>
        <v>1968169.08</v>
      </c>
      <c r="R230" s="47">
        <f>'Bendra lentelė'!V212</f>
        <v>0</v>
      </c>
      <c r="S230" s="47">
        <f>'Bendra lentelė'!W212</f>
        <v>1174185.92</v>
      </c>
    </row>
    <row r="231" spans="1:19" ht="45" customHeight="1" x14ac:dyDescent="0.25">
      <c r="A231" s="41"/>
      <c r="B231" s="45" t="str">
        <f>'Bendra lentelė'!F213</f>
        <v>2.1.1.2.7</v>
      </c>
      <c r="C231" s="45" t="str">
        <f>'Bendra lentelė'!G213</f>
        <v>R100014-060700-1312</v>
      </c>
      <c r="D231" s="45" t="str">
        <f>'Bendra lentelė'!H213</f>
        <v>Geriamojo vandens tiekimo ir nuotekų tvarkymo sistemos renovavimas ir plėtra Elektrėnų savivaldybėje</v>
      </c>
      <c r="E231" s="45" t="str">
        <f>'Bendra lentelė'!I213</f>
        <v xml:space="preserve">UAB  Elektrėnų komunalinis ūkis </v>
      </c>
      <c r="F231" s="45" t="str">
        <f>'Bendra lentelė'!J213</f>
        <v>AM</v>
      </c>
      <c r="G231" s="45" t="str">
        <f>'Bendra lentelė'!K213</f>
        <v>Elektrėnų sav.</v>
      </c>
      <c r="H231" s="45" t="str">
        <f>'Bendra lentelė'!L213</f>
        <v>05.3.2-APVA-R-014</v>
      </c>
      <c r="I231" s="45" t="str">
        <f>'Bendra lentelė'!M213</f>
        <v>R</v>
      </c>
      <c r="J231" s="45" t="str">
        <f>'Bendra lentelė'!N213</f>
        <v>–</v>
      </c>
      <c r="K231" s="45" t="str">
        <f>'Bendra lentelė'!O213</f>
        <v>–</v>
      </c>
      <c r="L231" s="45">
        <f>'Bendra lentelė'!P213</f>
        <v>0</v>
      </c>
      <c r="M231" s="45">
        <f>'Bendra lentelė'!Q213</f>
        <v>0</v>
      </c>
      <c r="N231" s="45">
        <f>'Bendra lentelė'!R213</f>
        <v>2017</v>
      </c>
      <c r="O231" s="45">
        <f>'Bendra lentelė'!S213</f>
        <v>2020</v>
      </c>
      <c r="P231" s="47">
        <f>'Bendra lentelė'!T213</f>
        <v>2389472.2999999998</v>
      </c>
      <c r="Q231" s="47">
        <f>'Bendra lentelė'!U213</f>
        <v>1109361.81</v>
      </c>
      <c r="R231" s="47">
        <f>'Bendra lentelė'!V213</f>
        <v>0</v>
      </c>
      <c r="S231" s="47">
        <f>'Bendra lentelė'!W213</f>
        <v>1280110.49</v>
      </c>
    </row>
    <row r="232" spans="1:19" ht="45" customHeight="1" x14ac:dyDescent="0.25">
      <c r="A232" s="41"/>
      <c r="B232" s="45" t="str">
        <f>'Bendra lentelė'!F214</f>
        <v>2.1.1.2.8</v>
      </c>
      <c r="C232" s="45" t="str">
        <f>'Bendra lentelė'!G214</f>
        <v>R100014-060700-1313</v>
      </c>
      <c r="D232" s="45" t="str">
        <f>'Bendra lentelė'!H214</f>
        <v>Vandens tiekimo ir nuotekų tvarkymo infrastruktūros plėtra Vilniaus rajone Galgių k.</v>
      </c>
      <c r="E232" s="45" t="str">
        <f>'Bendra lentelė'!I214</f>
        <v xml:space="preserve">UAB  Nemėžio komunalininkas </v>
      </c>
      <c r="F232" s="45" t="str">
        <f>'Bendra lentelė'!J214</f>
        <v>AM</v>
      </c>
      <c r="G232" s="45" t="str">
        <f>'Bendra lentelė'!K214</f>
        <v>Vilniaus r. sav.</v>
      </c>
      <c r="H232" s="45" t="str">
        <f>'Bendra lentelė'!L214</f>
        <v>05.3.2-APVA-R-014</v>
      </c>
      <c r="I232" s="45" t="str">
        <f>'Bendra lentelė'!M214</f>
        <v>R</v>
      </c>
      <c r="J232" s="45" t="str">
        <f>'Bendra lentelė'!N214</f>
        <v>–</v>
      </c>
      <c r="K232" s="45" t="str">
        <f>'Bendra lentelė'!O214</f>
        <v>–</v>
      </c>
      <c r="L232" s="45">
        <f>'Bendra lentelė'!P214</f>
        <v>0</v>
      </c>
      <c r="M232" s="45">
        <f>'Bendra lentelė'!Q214</f>
        <v>0</v>
      </c>
      <c r="N232" s="45">
        <f>'Bendra lentelė'!R214</f>
        <v>2016</v>
      </c>
      <c r="O232" s="45">
        <f>'Bendra lentelė'!S214</f>
        <v>2019</v>
      </c>
      <c r="P232" s="47">
        <f>'Bendra lentelė'!T214</f>
        <v>2899003.8</v>
      </c>
      <c r="Q232" s="47">
        <f>'Bendra lentelė'!U214</f>
        <v>2319203.04</v>
      </c>
      <c r="R232" s="47">
        <f>'Bendra lentelė'!V214</f>
        <v>0</v>
      </c>
      <c r="S232" s="47">
        <f>'Bendra lentelė'!W214</f>
        <v>579800.76</v>
      </c>
    </row>
    <row r="233" spans="1:19" ht="45" customHeight="1" x14ac:dyDescent="0.25">
      <c r="A233" s="41"/>
      <c r="B233" s="45" t="str">
        <f>'Bendra lentelė'!F215</f>
        <v>2.1.1.2.9</v>
      </c>
      <c r="C233" s="45" t="str">
        <f>'Bendra lentelė'!G215</f>
        <v>R100007-080000-1314</v>
      </c>
      <c r="D233" s="45" t="str">
        <f>'Bendra lentelė'!H215</f>
        <v>Paviršinių nuotekų tinklų statyba ir rekonstravimas Ukmergės mieste</v>
      </c>
      <c r="E233" s="45" t="str">
        <f>'Bendra lentelė'!I215</f>
        <v>UAB "Ukmergės vandenys"</v>
      </c>
      <c r="F233" s="45" t="str">
        <f>'Bendra lentelė'!J215</f>
        <v>AM</v>
      </c>
      <c r="G233" s="45" t="str">
        <f>'Bendra lentelė'!K215</f>
        <v>Ukmergės r. sav.</v>
      </c>
      <c r="H233" s="45" t="str">
        <f>'Bendra lentelė'!L215</f>
        <v>05.1.1-APVA-R-007</v>
      </c>
      <c r="I233" s="45" t="str">
        <f>'Bendra lentelė'!M215</f>
        <v>R</v>
      </c>
      <c r="J233" s="45" t="str">
        <f>'Bendra lentelė'!N215</f>
        <v>ITI</v>
      </c>
      <c r="K233" s="45" t="str">
        <f>'Bendra lentelė'!O215</f>
        <v>–</v>
      </c>
      <c r="L233" s="45">
        <f>'Bendra lentelė'!P215</f>
        <v>0</v>
      </c>
      <c r="M233" s="45">
        <f>'Bendra lentelė'!Q215</f>
        <v>0</v>
      </c>
      <c r="N233" s="45" t="str">
        <f>'Bendra lentelė'!R215</f>
        <v>2016</v>
      </c>
      <c r="O233" s="45" t="str">
        <f>'Bendra lentelė'!S215</f>
        <v>2022</v>
      </c>
      <c r="P233" s="47">
        <f>'Bendra lentelė'!T215</f>
        <v>2381170.7599999998</v>
      </c>
      <c r="Q233" s="47">
        <f>'Bendra lentelė'!U215</f>
        <v>1867252.35</v>
      </c>
      <c r="R233" s="47">
        <f>'Bendra lentelė'!V215</f>
        <v>0</v>
      </c>
      <c r="S233" s="47">
        <f>'Bendra lentelė'!W215</f>
        <v>513918.41</v>
      </c>
    </row>
    <row r="234" spans="1:19" ht="45" customHeight="1" x14ac:dyDescent="0.25">
      <c r="A234" s="41"/>
      <c r="B234" s="45" t="str">
        <f>'Bendra lentelė'!F216</f>
        <v>2.1.1.2.10</v>
      </c>
      <c r="C234" s="45" t="str">
        <f>'Bendra lentelė'!G216</f>
        <v>R100007-080000-1315</v>
      </c>
      <c r="D234" s="45" t="str">
        <f>'Bendra lentelė'!H216</f>
        <v>Lietaus nuotekų paviršinių nuotekų sistemų tvarkymas Vilniaus mieste</v>
      </c>
      <c r="E234" s="45" t="str">
        <f>'Bendra lentelė'!I216</f>
        <v xml:space="preserve">UAB  Grinda </v>
      </c>
      <c r="F234" s="45" t="str">
        <f>'Bendra lentelė'!J216</f>
        <v>AM</v>
      </c>
      <c r="G234" s="45" t="str">
        <f>'Bendra lentelė'!K216</f>
        <v>Vilniaus m. sav.</v>
      </c>
      <c r="H234" s="45" t="str">
        <f>'Bendra lentelė'!L216</f>
        <v>05.1.1-APVA-R-007</v>
      </c>
      <c r="I234" s="45" t="str">
        <f>'Bendra lentelė'!M216</f>
        <v>R</v>
      </c>
      <c r="J234" s="45" t="str">
        <f>'Bendra lentelė'!N216</f>
        <v>ITI</v>
      </c>
      <c r="K234" s="45" t="str">
        <f>'Bendra lentelė'!O216</f>
        <v>RSP</v>
      </c>
      <c r="L234" s="45">
        <f>'Bendra lentelė'!P216</f>
        <v>0</v>
      </c>
      <c r="M234" s="45">
        <f>'Bendra lentelė'!Q216</f>
        <v>0</v>
      </c>
      <c r="N234" s="45">
        <f>'Bendra lentelė'!R216</f>
        <v>2016</v>
      </c>
      <c r="O234" s="45" t="str">
        <f>'Bendra lentelė'!S216</f>
        <v>2019</v>
      </c>
      <c r="P234" s="47">
        <f>'Bendra lentelė'!T216</f>
        <v>34697770</v>
      </c>
      <c r="Q234" s="47">
        <f>'Bendra lentelė'!U216</f>
        <v>29493104</v>
      </c>
      <c r="R234" s="47">
        <f>'Bendra lentelė'!V216</f>
        <v>0</v>
      </c>
      <c r="S234" s="47">
        <f>'Bendra lentelė'!W216</f>
        <v>5204666</v>
      </c>
    </row>
    <row r="235" spans="1:19" ht="45" customHeight="1" x14ac:dyDescent="0.25">
      <c r="A235" s="41"/>
      <c r="B235" s="45" t="str">
        <f>'Bendra lentelė'!F217</f>
        <v>2.1.1.2.11</v>
      </c>
      <c r="C235" s="45" t="str">
        <f>'Bendra lentelė'!G217</f>
        <v>R109904-500000-1316</v>
      </c>
      <c r="D235" s="45" t="str">
        <f>'Bendra lentelė'!H217</f>
        <v>Šeškinės komplekso prieigų aplinkos sutvarkymas ir pritaikymas lankymui</v>
      </c>
      <c r="E235" s="45" t="str">
        <f>'Bendra lentelė'!I217</f>
        <v>Vilniaus miesto savivaldybės administracija</v>
      </c>
      <c r="F235" s="45" t="str">
        <f>'Bendra lentelė'!J217</f>
        <v>VRM</v>
      </c>
      <c r="G235" s="45" t="str">
        <f>'Bendra lentelė'!K217</f>
        <v>Vilniaus m. sav.</v>
      </c>
      <c r="H235" s="45" t="str">
        <f>'Bendra lentelė'!L217</f>
        <v>07.1.1-CPVA-R-904</v>
      </c>
      <c r="I235" s="45" t="str">
        <f>'Bendra lentelė'!M217</f>
        <v>R</v>
      </c>
      <c r="J235" s="45" t="str">
        <f>'Bendra lentelė'!N217</f>
        <v>ITI</v>
      </c>
      <c r="K235" s="45" t="str">
        <f>'Bendra lentelė'!O217</f>
        <v>–</v>
      </c>
      <c r="L235" s="45">
        <f>'Bendra lentelė'!P217</f>
        <v>0</v>
      </c>
      <c r="M235" s="45">
        <f>'Bendra lentelė'!Q217</f>
        <v>0</v>
      </c>
      <c r="N235" s="45" t="str">
        <f>'Bendra lentelė'!R217</f>
        <v>2020</v>
      </c>
      <c r="O235" s="45" t="str">
        <f>'Bendra lentelė'!S217</f>
        <v>2023</v>
      </c>
      <c r="P235" s="47">
        <f>'Bendra lentelė'!T217</f>
        <v>526069.11</v>
      </c>
      <c r="Q235" s="47">
        <f>'Bendra lentelė'!U217</f>
        <v>447158.74</v>
      </c>
      <c r="R235" s="47">
        <f>'Bendra lentelė'!V217</f>
        <v>39455.18</v>
      </c>
      <c r="S235" s="47">
        <f>'Bendra lentelė'!W217</f>
        <v>39455.19</v>
      </c>
    </row>
    <row r="236" spans="1:19" ht="45" customHeight="1" x14ac:dyDescent="0.25">
      <c r="A236" s="41"/>
      <c r="B236" s="45" t="str">
        <f>'Bendra lentelė'!F218</f>
        <v>2.1.1.2.12</v>
      </c>
      <c r="C236" s="45" t="str">
        <f>'Bendra lentelė'!G218</f>
        <v>R109904-500000-1317</v>
      </c>
      <c r="D236" s="45" t="str">
        <f>'Bendra lentelė'!H218</f>
        <v>Lazdynų sveikatinimo centro prieigų aplinkos sutvarkymas</v>
      </c>
      <c r="E236" s="45" t="str">
        <f>'Bendra lentelė'!I218</f>
        <v>Vilniaus miesto savivaldybės administracija</v>
      </c>
      <c r="F236" s="45" t="str">
        <f>'Bendra lentelė'!J218</f>
        <v>VRM</v>
      </c>
      <c r="G236" s="45" t="str">
        <f>'Bendra lentelė'!K218</f>
        <v>Vilniaus m. sav.</v>
      </c>
      <c r="H236" s="45" t="str">
        <f>'Bendra lentelė'!L218</f>
        <v>07.1.1-CPVA-R-906</v>
      </c>
      <c r="I236" s="45" t="str">
        <f>'Bendra lentelė'!M218</f>
        <v>R</v>
      </c>
      <c r="J236" s="45" t="str">
        <f>'Bendra lentelė'!N218</f>
        <v>ITI</v>
      </c>
      <c r="K236" s="45" t="str">
        <f>'Bendra lentelė'!O218</f>
        <v>–</v>
      </c>
      <c r="L236" s="45">
        <f>'Bendra lentelė'!P218</f>
        <v>0</v>
      </c>
      <c r="M236" s="45">
        <f>'Bendra lentelė'!Q218</f>
        <v>0</v>
      </c>
      <c r="N236" s="45">
        <f>'Bendra lentelė'!R218</f>
        <v>2019</v>
      </c>
      <c r="O236" s="45">
        <f>'Bendra lentelė'!S218</f>
        <v>2021</v>
      </c>
      <c r="P236" s="47">
        <f>'Bendra lentelė'!T218</f>
        <v>1664601</v>
      </c>
      <c r="Q236" s="47">
        <f>'Bendra lentelė'!U218</f>
        <v>1414911</v>
      </c>
      <c r="R236" s="47">
        <f>'Bendra lentelė'!V218</f>
        <v>124845</v>
      </c>
      <c r="S236" s="47">
        <f>'Bendra lentelė'!W218</f>
        <v>124845</v>
      </c>
    </row>
    <row r="237" spans="1:19" ht="45" customHeight="1" x14ac:dyDescent="0.25">
      <c r="A237" s="41"/>
      <c r="B237" s="45" t="str">
        <f>'Bendra lentelė'!F219</f>
        <v>2.1.1.2.13</v>
      </c>
      <c r="C237" s="45" t="str">
        <f>'Bendra lentelė'!G219</f>
        <v>R100014-060700-1318</v>
      </c>
      <c r="D237" s="45" t="str">
        <f>'Bendra lentelė'!H219</f>
        <v>Geriamojo vandens tiekimo ir nuotekų tvarkymo sistemos renovavimas ir plėtra Švenčionių rajone</v>
      </c>
      <c r="E237" s="45" t="str">
        <f>'Bendra lentelė'!I219</f>
        <v xml:space="preserve">UAB  Vilniaus vandenys </v>
      </c>
      <c r="F237" s="45" t="str">
        <f>'Bendra lentelė'!J219</f>
        <v>AM</v>
      </c>
      <c r="G237" s="45" t="str">
        <f>'Bendra lentelė'!K219</f>
        <v>Švenčionių r. sav.</v>
      </c>
      <c r="H237" s="45" t="str">
        <f>'Bendra lentelė'!L219</f>
        <v>05.3.2-APVA-R-014</v>
      </c>
      <c r="I237" s="45" t="str">
        <f>'Bendra lentelė'!M219</f>
        <v>R</v>
      </c>
      <c r="J237" s="45" t="str">
        <f>'Bendra lentelė'!N219</f>
        <v>ITI</v>
      </c>
      <c r="K237" s="45" t="str">
        <f>'Bendra lentelė'!O219</f>
        <v>–</v>
      </c>
      <c r="L237" s="45">
        <f>'Bendra lentelė'!P219</f>
        <v>0</v>
      </c>
      <c r="M237" s="45">
        <f>'Bendra lentelė'!Q219</f>
        <v>0</v>
      </c>
      <c r="N237" s="45">
        <f>'Bendra lentelė'!R219</f>
        <v>2017</v>
      </c>
      <c r="O237" s="45">
        <f>'Bendra lentelė'!S219</f>
        <v>2020</v>
      </c>
      <c r="P237" s="47">
        <f>'Bendra lentelė'!T219</f>
        <v>1480916.37</v>
      </c>
      <c r="Q237" s="47">
        <f>'Bendra lentelė'!U219</f>
        <v>740084.39</v>
      </c>
      <c r="R237" s="47">
        <f>'Bendra lentelė'!V219</f>
        <v>0</v>
      </c>
      <c r="S237" s="47">
        <f>'Bendra lentelė'!W219</f>
        <v>740831.98</v>
      </c>
    </row>
    <row r="238" spans="1:19" ht="45" customHeight="1" x14ac:dyDescent="0.25">
      <c r="A238" s="41"/>
      <c r="B238" s="45" t="str">
        <f>'Bendra lentelė'!F220</f>
        <v>2.1.1.2.14</v>
      </c>
      <c r="C238" s="45" t="str">
        <f>'Bendra lentelė'!G220</f>
        <v>R10ZM07-120000-1319</v>
      </c>
      <c r="D238" s="45" t="str">
        <f>'Bendra lentelė'!H220</f>
        <v>Viešosios infrastruktūros gerinimas Strakiškių, Serapiniškių ir Paluknio kaimų vietovėse</v>
      </c>
      <c r="E238" s="45" t="str">
        <f>'Bendra lentelė'!I220</f>
        <v>Trakų rajono savivaldybės administracija</v>
      </c>
      <c r="F238" s="45" t="str">
        <f>'Bendra lentelė'!J220</f>
        <v>ŽŪM</v>
      </c>
      <c r="G238" s="45" t="str">
        <f>'Bendra lentelė'!K220</f>
        <v>Trakų r. sav.</v>
      </c>
      <c r="H238" s="45" t="str">
        <f>'Bendra lentelė'!L220</f>
        <v>M07-7.2-R</v>
      </c>
      <c r="I238" s="45" t="str">
        <f>'Bendra lentelė'!M220</f>
        <v>R</v>
      </c>
      <c r="J238" s="45" t="str">
        <f>'Bendra lentelė'!N220</f>
        <v>–</v>
      </c>
      <c r="K238" s="45" t="str">
        <f>'Bendra lentelė'!O220</f>
        <v>–</v>
      </c>
      <c r="L238" s="45">
        <f>'Bendra lentelė'!P220</f>
        <v>0</v>
      </c>
      <c r="M238" s="45">
        <f>'Bendra lentelė'!Q220</f>
        <v>0</v>
      </c>
      <c r="N238" s="45">
        <f>'Bendra lentelė'!R220</f>
        <v>2018</v>
      </c>
      <c r="O238" s="45">
        <f>'Bendra lentelė'!S220</f>
        <v>2019</v>
      </c>
      <c r="P238" s="47">
        <f>'Bendra lentelė'!T220</f>
        <v>248993</v>
      </c>
      <c r="Q238" s="47">
        <f>'Bendra lentelė'!U220</f>
        <v>199194</v>
      </c>
      <c r="R238" s="47">
        <f>'Bendra lentelė'!V220</f>
        <v>0</v>
      </c>
      <c r="S238" s="47">
        <f>'Bendra lentelė'!W220</f>
        <v>49799</v>
      </c>
    </row>
    <row r="239" spans="1:19" ht="45" customHeight="1" x14ac:dyDescent="0.25">
      <c r="A239" s="41"/>
      <c r="B239" s="45" t="str">
        <f>'Bendra lentelė'!F221</f>
        <v>2.1.1.2.15</v>
      </c>
      <c r="C239" s="45" t="str">
        <f>'Bendra lentelė'!G221</f>
        <v>R10ZM07-120000-1320</v>
      </c>
      <c r="D239" s="45" t="str">
        <f>'Bendra lentelė'!H221</f>
        <v>Viešosios infrastruktūros gerinimas Beržų g., Bražuolės k., Trakų sen.</v>
      </c>
      <c r="E239" s="45" t="str">
        <f>'Bendra lentelė'!I221</f>
        <v>Trakų rajono savivaldybės administracija</v>
      </c>
      <c r="F239" s="45" t="str">
        <f>'Bendra lentelė'!J221</f>
        <v>ŽŪM</v>
      </c>
      <c r="G239" s="45" t="str">
        <f>'Bendra lentelė'!K221</f>
        <v>Trakų r. sav.</v>
      </c>
      <c r="H239" s="45" t="str">
        <f>'Bendra lentelė'!L221</f>
        <v>M07-7.2-R</v>
      </c>
      <c r="I239" s="45" t="str">
        <f>'Bendra lentelė'!M221</f>
        <v>R</v>
      </c>
      <c r="J239" s="45" t="str">
        <f>'Bendra lentelė'!N221</f>
        <v>–</v>
      </c>
      <c r="K239" s="45" t="str">
        <f>'Bendra lentelė'!O221</f>
        <v>–</v>
      </c>
      <c r="L239" s="45">
        <f>'Bendra lentelė'!P221</f>
        <v>0</v>
      </c>
      <c r="M239" s="45">
        <f>'Bendra lentelė'!Q221</f>
        <v>0</v>
      </c>
      <c r="N239" s="45">
        <f>'Bendra lentelė'!R221</f>
        <v>2018</v>
      </c>
      <c r="O239" s="45">
        <f>'Bendra lentelė'!S221</f>
        <v>2019</v>
      </c>
      <c r="P239" s="47">
        <f>'Bendra lentelė'!T221</f>
        <v>170201</v>
      </c>
      <c r="Q239" s="47">
        <f>'Bendra lentelė'!U221</f>
        <v>136160</v>
      </c>
      <c r="R239" s="47">
        <f>'Bendra lentelė'!V221</f>
        <v>0</v>
      </c>
      <c r="S239" s="47">
        <f>'Bendra lentelė'!W221</f>
        <v>34041</v>
      </c>
    </row>
    <row r="240" spans="1:19" ht="45" customHeight="1" x14ac:dyDescent="0.25">
      <c r="A240" s="41"/>
      <c r="B240" s="45" t="str">
        <f>'Bendra lentelė'!F222</f>
        <v>2.1.1.2.16</v>
      </c>
      <c r="C240" s="45" t="str">
        <f>'Bendra lentelė'!G222</f>
        <v>R10ZM07-282900-1321</v>
      </c>
      <c r="D240" s="45" t="str">
        <f>'Bendra lentelė'!H222</f>
        <v>Viešosios infrastruktūros gerinimas Onuškio ir Užutrakio kaimiškosiose vietovėse</v>
      </c>
      <c r="E240" s="45" t="str">
        <f>'Bendra lentelė'!I222</f>
        <v>Trakų rajono savivaldybės administracija</v>
      </c>
      <c r="F240" s="45" t="str">
        <f>'Bendra lentelė'!J222</f>
        <v>ŽŪM</v>
      </c>
      <c r="G240" s="45" t="str">
        <f>'Bendra lentelė'!K222</f>
        <v>Trakų r. sav.</v>
      </c>
      <c r="H240" s="45" t="str">
        <f>'Bendra lentelė'!L222</f>
        <v>M07-7.2-R</v>
      </c>
      <c r="I240" s="45" t="str">
        <f>'Bendra lentelė'!M222</f>
        <v>R</v>
      </c>
      <c r="J240" s="45" t="str">
        <f>'Bendra lentelė'!N222</f>
        <v>–</v>
      </c>
      <c r="K240" s="45" t="str">
        <f>'Bendra lentelė'!O222</f>
        <v>–</v>
      </c>
      <c r="L240" s="45">
        <f>'Bendra lentelė'!P222</f>
        <v>0</v>
      </c>
      <c r="M240" s="45">
        <f>'Bendra lentelė'!Q222</f>
        <v>0</v>
      </c>
      <c r="N240" s="45">
        <f>'Bendra lentelė'!R222</f>
        <v>2018</v>
      </c>
      <c r="O240" s="45">
        <f>'Bendra lentelė'!S222</f>
        <v>2019</v>
      </c>
      <c r="P240" s="47">
        <f>'Bendra lentelė'!T222</f>
        <v>131374</v>
      </c>
      <c r="Q240" s="47">
        <f>'Bendra lentelė'!U222</f>
        <v>105099</v>
      </c>
      <c r="R240" s="47">
        <f>'Bendra lentelė'!V222</f>
        <v>0</v>
      </c>
      <c r="S240" s="47">
        <f>'Bendra lentelė'!W222</f>
        <v>26275</v>
      </c>
    </row>
    <row r="241" spans="1:70" ht="45" customHeight="1" x14ac:dyDescent="0.25">
      <c r="A241" s="41"/>
      <c r="B241" s="45" t="str">
        <f>'Bendra lentelė'!F223</f>
        <v>2.1.1.2.17</v>
      </c>
      <c r="C241" s="45" t="str">
        <f>'Bendra lentelė'!G223</f>
        <v>R10ZM07-290000-1322</v>
      </c>
      <c r="D241" s="45" t="str">
        <f>'Bendra lentelė'!H223</f>
        <v>Kompleksiškas traukos objektų, esančių Paluknio ir Trakų seniūnijų kaimiškosiose vietovėse sutvarkymas</v>
      </c>
      <c r="E241" s="45" t="str">
        <f>'Bendra lentelė'!I223</f>
        <v>Trakų rajono savivaldybės administracija</v>
      </c>
      <c r="F241" s="45" t="str">
        <f>'Bendra lentelė'!J223</f>
        <v>ŽŪM</v>
      </c>
      <c r="G241" s="45" t="str">
        <f>'Bendra lentelė'!K223</f>
        <v>Trakų r. sav.</v>
      </c>
      <c r="H241" s="45" t="str">
        <f>'Bendra lentelė'!L223</f>
        <v>M07-7.2-R</v>
      </c>
      <c r="I241" s="45" t="str">
        <f>'Bendra lentelė'!M223</f>
        <v>R</v>
      </c>
      <c r="J241" s="45" t="str">
        <f>'Bendra lentelė'!N223</f>
        <v>–</v>
      </c>
      <c r="K241" s="45" t="str">
        <f>'Bendra lentelė'!O223</f>
        <v>–</v>
      </c>
      <c r="L241" s="45">
        <f>'Bendra lentelė'!P223</f>
        <v>0</v>
      </c>
      <c r="M241" s="45">
        <f>'Bendra lentelė'!Q223</f>
        <v>0</v>
      </c>
      <c r="N241" s="45">
        <f>'Bendra lentelė'!R223</f>
        <v>2018</v>
      </c>
      <c r="O241" s="45">
        <f>'Bendra lentelė'!S223</f>
        <v>2019</v>
      </c>
      <c r="P241" s="47">
        <f>'Bendra lentelė'!T223</f>
        <v>204374</v>
      </c>
      <c r="Q241" s="47">
        <f>'Bendra lentelė'!U223</f>
        <v>163499</v>
      </c>
      <c r="R241" s="47">
        <f>'Bendra lentelė'!V223</f>
        <v>0</v>
      </c>
      <c r="S241" s="47">
        <f>'Bendra lentelė'!W223</f>
        <v>40875</v>
      </c>
    </row>
    <row r="242" spans="1:70" ht="45" customHeight="1" x14ac:dyDescent="0.25">
      <c r="A242" s="41"/>
      <c r="B242" s="45" t="str">
        <f>'Bendra lentelė'!F224</f>
        <v>2.1.1.2.18</v>
      </c>
      <c r="C242" s="45" t="str">
        <f>'Bendra lentelė'!G224</f>
        <v>R10ZM07-290000-1323</v>
      </c>
      <c r="D242" s="45" t="str">
        <f>'Bendra lentelė'!H224</f>
        <v>Kompleksiškas Onuškio miestelio sutvarkymas</v>
      </c>
      <c r="E242" s="45" t="str">
        <f>'Bendra lentelė'!I224</f>
        <v>Trakų rajono savivaldybės administracija</v>
      </c>
      <c r="F242" s="45" t="str">
        <f>'Bendra lentelė'!J224</f>
        <v>ŽŪM</v>
      </c>
      <c r="G242" s="45" t="str">
        <f>'Bendra lentelė'!K224</f>
        <v>Trakų r. sav.</v>
      </c>
      <c r="H242" s="45" t="str">
        <f>'Bendra lentelė'!L224</f>
        <v>M07-7.2-R</v>
      </c>
      <c r="I242" s="45" t="str">
        <f>'Bendra lentelė'!M224</f>
        <v>R</v>
      </c>
      <c r="J242" s="45" t="str">
        <f>'Bendra lentelė'!N224</f>
        <v>–</v>
      </c>
      <c r="K242" s="45">
        <f>'Bendra lentelė'!O224</f>
        <v>0</v>
      </c>
      <c r="L242" s="45">
        <f>'Bendra lentelė'!P224</f>
        <v>0</v>
      </c>
      <c r="M242" s="45" t="str">
        <f>'Bendra lentelė'!Q224</f>
        <v>rez.</v>
      </c>
      <c r="N242" s="45">
        <f>'Bendra lentelė'!R224</f>
        <v>2018</v>
      </c>
      <c r="O242" s="45">
        <f>'Bendra lentelė'!S224</f>
        <v>2019</v>
      </c>
      <c r="P242" s="47">
        <f>'Bendra lentelė'!T224</f>
        <v>247454.11</v>
      </c>
      <c r="Q242" s="47">
        <f>'Bendra lentelė'!U224</f>
        <v>197963.29</v>
      </c>
      <c r="R242" s="47">
        <f>'Bendra lentelė'!V224</f>
        <v>0</v>
      </c>
      <c r="S242" s="47">
        <f>'Bendra lentelė'!W224</f>
        <v>49490.82</v>
      </c>
    </row>
    <row r="243" spans="1:70" ht="45" customHeight="1" x14ac:dyDescent="0.25">
      <c r="A243" s="41"/>
      <c r="B243" s="45" t="str">
        <f>'Bendra lentelė'!F225</f>
        <v>2.1.1.2.19</v>
      </c>
      <c r="C243" s="45" t="str">
        <f>'Bendra lentelė'!G225</f>
        <v>R10ZM07-290000-1324</v>
      </c>
      <c r="D243" s="45" t="str">
        <f>'Bendra lentelė'!H225</f>
        <v>Trakų rajono savivaldybės viešosios infrastruktūros atnaujinimas</v>
      </c>
      <c r="E243" s="45" t="str">
        <f>'Bendra lentelė'!I225</f>
        <v>Trakų rajono savivaldybės administracija</v>
      </c>
      <c r="F243" s="45" t="str">
        <f>'Bendra lentelė'!J225</f>
        <v>ŽŪM</v>
      </c>
      <c r="G243" s="45" t="str">
        <f>'Bendra lentelė'!K225</f>
        <v>Trakų r. sav.</v>
      </c>
      <c r="H243" s="45" t="str">
        <f>'Bendra lentelė'!L225</f>
        <v>M07-7.2-R</v>
      </c>
      <c r="I243" s="45" t="str">
        <f>'Bendra lentelė'!M225</f>
        <v>R</v>
      </c>
      <c r="J243" s="45" t="str">
        <f>'Bendra lentelė'!N225</f>
        <v>–</v>
      </c>
      <c r="K243" s="45" t="str">
        <f>'Bendra lentelė'!O225</f>
        <v>–</v>
      </c>
      <c r="L243" s="45">
        <f>'Bendra lentelė'!P225</f>
        <v>0</v>
      </c>
      <c r="M243" s="45">
        <f>'Bendra lentelė'!Q225</f>
        <v>0</v>
      </c>
      <c r="N243" s="45">
        <f>'Bendra lentelė'!R225</f>
        <v>2017</v>
      </c>
      <c r="O243" s="45">
        <f>'Bendra lentelė'!S225</f>
        <v>2019</v>
      </c>
      <c r="P243" s="47">
        <f>'Bendra lentelė'!T225</f>
        <v>205049</v>
      </c>
      <c r="Q243" s="47">
        <f>'Bendra lentelė'!U225</f>
        <v>164039</v>
      </c>
      <c r="R243" s="47">
        <f>'Bendra lentelė'!V225</f>
        <v>0</v>
      </c>
      <c r="S243" s="47">
        <f>'Bendra lentelė'!W225</f>
        <v>41010</v>
      </c>
    </row>
    <row r="244" spans="1:70" ht="45" customHeight="1" x14ac:dyDescent="0.25">
      <c r="A244" s="41"/>
      <c r="B244" s="45" t="str">
        <f>'Bendra lentelė'!F226</f>
        <v>2.1.1.2.20</v>
      </c>
      <c r="C244" s="45" t="str">
        <f>'Bendra lentelė'!G226</f>
        <v>R10ZM07-340000-1325</v>
      </c>
      <c r="D244" s="45" t="str">
        <f>'Bendra lentelė'!H226</f>
        <v>Kazokiškių daugiafunkcio centro atnaujinimas</v>
      </c>
      <c r="E244" s="45" t="str">
        <f>'Bendra lentelė'!I226</f>
        <v>Elektrėnų savivaldybės administracija</v>
      </c>
      <c r="F244" s="45" t="str">
        <f>'Bendra lentelė'!J226</f>
        <v>ŽŪM</v>
      </c>
      <c r="G244" s="45" t="str">
        <f>'Bendra lentelė'!K226</f>
        <v>Elektrėnų sav.</v>
      </c>
      <c r="H244" s="45" t="str">
        <f>'Bendra lentelė'!L226</f>
        <v>M07-7.2-R</v>
      </c>
      <c r="I244" s="45" t="str">
        <f>'Bendra lentelė'!M226</f>
        <v>R</v>
      </c>
      <c r="J244" s="45" t="str">
        <f>'Bendra lentelė'!N226</f>
        <v>–</v>
      </c>
      <c r="K244" s="45">
        <f>'Bendra lentelė'!O226</f>
        <v>0</v>
      </c>
      <c r="L244" s="45">
        <f>'Bendra lentelė'!P226</f>
        <v>0</v>
      </c>
      <c r="M244" s="45" t="str">
        <f>'Bendra lentelė'!Q226</f>
        <v>rez.</v>
      </c>
      <c r="N244" s="45">
        <f>'Bendra lentelė'!R226</f>
        <v>2017</v>
      </c>
      <c r="O244" s="45">
        <f>'Bendra lentelė'!S226</f>
        <v>2019</v>
      </c>
      <c r="P244" s="47">
        <f>'Bendra lentelė'!T226</f>
        <v>85212.93</v>
      </c>
      <c r="Q244" s="47">
        <f>'Bendra lentelė'!U226</f>
        <v>68170.34</v>
      </c>
      <c r="R244" s="47">
        <f>'Bendra lentelė'!V226</f>
        <v>0</v>
      </c>
      <c r="S244" s="47">
        <f>'Bendra lentelė'!W226</f>
        <v>17042.59</v>
      </c>
    </row>
    <row r="245" spans="1:70" ht="45" customHeight="1" x14ac:dyDescent="0.25">
      <c r="A245" s="41"/>
      <c r="B245" s="45" t="str">
        <f>'Bendra lentelė'!F227</f>
        <v>2.1.1.2.21</v>
      </c>
      <c r="C245" s="45" t="str">
        <f>'Bendra lentelė'!G227</f>
        <v>R10ZM07-6;70000-1326</v>
      </c>
      <c r="D245" s="45" t="str">
        <f>'Bendra lentelė'!H227</f>
        <v>Vandentiekio įrengimas Ąžuolinės kaime</v>
      </c>
      <c r="E245" s="45" t="str">
        <f>'Bendra lentelė'!I227</f>
        <v>Elektrėnų savivaldybės administracija</v>
      </c>
      <c r="F245" s="45" t="str">
        <f>'Bendra lentelė'!J227</f>
        <v>ŽŪM</v>
      </c>
      <c r="G245" s="45" t="str">
        <f>'Bendra lentelė'!K227</f>
        <v>Elektrėnų sav.</v>
      </c>
      <c r="H245" s="45" t="str">
        <f>'Bendra lentelė'!L227</f>
        <v>M07-7.2-R</v>
      </c>
      <c r="I245" s="45" t="str">
        <f>'Bendra lentelė'!M227</f>
        <v>R</v>
      </c>
      <c r="J245" s="45" t="str">
        <f>'Bendra lentelė'!N227</f>
        <v>–</v>
      </c>
      <c r="K245" s="45" t="str">
        <f>'Bendra lentelė'!O227</f>
        <v>–</v>
      </c>
      <c r="L245" s="45">
        <f>'Bendra lentelė'!P227</f>
        <v>0</v>
      </c>
      <c r="M245" s="45">
        <f>'Bendra lentelė'!Q227</f>
        <v>0</v>
      </c>
      <c r="N245" s="45">
        <f>'Bendra lentelė'!R227</f>
        <v>2017</v>
      </c>
      <c r="O245" s="45">
        <f>'Bendra lentelė'!S227</f>
        <v>2019</v>
      </c>
      <c r="P245" s="47">
        <f>'Bendra lentelė'!T227</f>
        <v>31994</v>
      </c>
      <c r="Q245" s="47">
        <f>'Bendra lentelė'!U227</f>
        <v>25595</v>
      </c>
      <c r="R245" s="47">
        <f>'Bendra lentelė'!V227</f>
        <v>0</v>
      </c>
      <c r="S245" s="47">
        <f>'Bendra lentelė'!W227</f>
        <v>6399</v>
      </c>
    </row>
    <row r="246" spans="1:70" ht="45" customHeight="1" x14ac:dyDescent="0.25">
      <c r="A246" s="41"/>
      <c r="B246" s="45" t="str">
        <f>'Bendra lentelė'!F228</f>
        <v>2.1.1.2.22</v>
      </c>
      <c r="C246" s="45" t="str">
        <f>'Bendra lentelė'!G228</f>
        <v>R10ZM07-280000-1327</v>
      </c>
      <c r="D246" s="45" t="str">
        <f>'Bendra lentelė'!H228</f>
        <v>Rekreacinių teritorijų sutvarkymas Šalčininkų rajone</v>
      </c>
      <c r="E246" s="45" t="str">
        <f>'Bendra lentelė'!I228</f>
        <v>Šalčininkų rajono savivaldybės administracija</v>
      </c>
      <c r="F246" s="45" t="str">
        <f>'Bendra lentelė'!J228</f>
        <v>ŽŪM</v>
      </c>
      <c r="G246" s="45" t="str">
        <f>'Bendra lentelė'!K228</f>
        <v>Šalčininkų r. sav.</v>
      </c>
      <c r="H246" s="45" t="str">
        <f>'Bendra lentelė'!L228</f>
        <v>M07-7.2-R</v>
      </c>
      <c r="I246" s="45" t="str">
        <f>'Bendra lentelė'!M228</f>
        <v>R</v>
      </c>
      <c r="J246" s="45" t="str">
        <f>'Bendra lentelė'!N228</f>
        <v>–</v>
      </c>
      <c r="K246" s="45" t="str">
        <f>'Bendra lentelė'!O228</f>
        <v>–</v>
      </c>
      <c r="L246" s="45">
        <f>'Bendra lentelė'!P228</f>
        <v>0</v>
      </c>
      <c r="M246" s="45">
        <f>'Bendra lentelė'!Q228</f>
        <v>0</v>
      </c>
      <c r="N246" s="45">
        <f>'Bendra lentelė'!R228</f>
        <v>2017</v>
      </c>
      <c r="O246" s="45">
        <f>'Bendra lentelė'!S228</f>
        <v>2018</v>
      </c>
      <c r="P246" s="47">
        <f>'Bendra lentelė'!T228</f>
        <v>250000</v>
      </c>
      <c r="Q246" s="47">
        <f>'Bendra lentelė'!U228</f>
        <v>200000</v>
      </c>
      <c r="R246" s="47">
        <f>'Bendra lentelė'!V228</f>
        <v>0</v>
      </c>
      <c r="S246" s="47">
        <f>'Bendra lentelė'!W228</f>
        <v>50000</v>
      </c>
    </row>
    <row r="247" spans="1:70" ht="45" customHeight="1" x14ac:dyDescent="0.25">
      <c r="A247" s="41"/>
      <c r="B247" s="45" t="str">
        <f>'Bendra lentelė'!F229</f>
        <v>2.1.1.2.23</v>
      </c>
      <c r="C247" s="45" t="str">
        <f>'Bendra lentelė'!G229</f>
        <v>R100014-060700-1489</v>
      </c>
      <c r="D247" s="45" t="str">
        <f>'Bendra lentelė'!H229</f>
        <v>Vandens tiekimo ir nuotekų tvarkymo infrastruktūros plėtra Švenčionių, Pabradės, Švenčionėlių miestuose (kompleksiškai tvarkomų teritorijų ribose</v>
      </c>
      <c r="E247" s="45" t="str">
        <f>'Bendra lentelė'!I229</f>
        <v xml:space="preserve">UAB  Vilniaus vandenys </v>
      </c>
      <c r="F247" s="45" t="str">
        <f>'Bendra lentelė'!J229</f>
        <v>AM</v>
      </c>
      <c r="G247" s="45" t="str">
        <f>'Bendra lentelė'!K229</f>
        <v>Švenčionių r. sav.</v>
      </c>
      <c r="H247" s="45" t="str">
        <f>'Bendra lentelė'!L229</f>
        <v>07.1.50-APVA-R-014</v>
      </c>
      <c r="I247" s="45" t="str">
        <f>'Bendra lentelė'!M229</f>
        <v>R</v>
      </c>
      <c r="J247" s="45" t="str">
        <f>'Bendra lentelė'!N229</f>
        <v>ITI</v>
      </c>
      <c r="K247" s="45" t="str">
        <f>'Bendra lentelė'!O229</f>
        <v/>
      </c>
      <c r="L247" s="45">
        <f>'Bendra lentelė'!P229</f>
        <v>0</v>
      </c>
      <c r="M247" s="45">
        <f>'Bendra lentelė'!Q229</f>
        <v>0</v>
      </c>
      <c r="N247" s="45">
        <f>'Bendra lentelė'!R229</f>
        <v>2016</v>
      </c>
      <c r="O247" s="45">
        <f>'Bendra lentelė'!S229</f>
        <v>2018</v>
      </c>
      <c r="P247" s="47">
        <f>'Bendra lentelė'!T229</f>
        <v>1362918</v>
      </c>
      <c r="Q247" s="47">
        <f>'Bendra lentelė'!U229</f>
        <v>681459</v>
      </c>
      <c r="R247" s="47" t="str">
        <f>'Bendra lentelė'!V229</f>
        <v/>
      </c>
      <c r="S247" s="47">
        <f>'Bendra lentelė'!W229</f>
        <v>681459</v>
      </c>
    </row>
    <row r="248" spans="1:70" ht="45" customHeight="1" x14ac:dyDescent="0.25">
      <c r="A248" s="41"/>
      <c r="B248" s="45" t="str">
        <f>'Bendra lentelė'!F230</f>
        <v>2.1.1.2.24</v>
      </c>
      <c r="C248" s="45" t="str">
        <f>'Bendra lentelė'!G230</f>
        <v>V109906-245000-1493</v>
      </c>
      <c r="D248" s="45" t="str">
        <f>'Bendra lentelė'!H230</f>
        <v>Masinių kultūros ir sporto renginių infrastruktūros
 sukūrimas Šeškinės komplekso teritorijoje: 
tribūnų ir potribūninių patalpų, masinių renginių aikštės, komercinių plotų įrengimas.</v>
      </c>
      <c r="E248" s="45" t="str">
        <f>'Bendra lentelė'!I230</f>
        <v xml:space="preserve">Vilniaus miesto savivaldybės administracija
kartu įgaliota vyriausybės įstaiga
</v>
      </c>
      <c r="F248" s="45" t="str">
        <f>'Bendra lentelė'!J230</f>
        <v>VRM</v>
      </c>
      <c r="G248" s="45" t="str">
        <f>'Bendra lentelė'!K230</f>
        <v>Vilniaus m. sav</v>
      </c>
      <c r="H248" s="45" t="str">
        <f>'Bendra lentelė'!L230</f>
        <v>07.1.1-CPVA-V-906</v>
      </c>
      <c r="I248" s="45" t="str">
        <f>'Bendra lentelė'!M230</f>
        <v>V</v>
      </c>
      <c r="J248" s="45" t="str">
        <f>'Bendra lentelė'!N230</f>
        <v>ITI</v>
      </c>
      <c r="K248" s="45">
        <f>'Bendra lentelė'!O230</f>
        <v>0</v>
      </c>
      <c r="L248" s="45">
        <f>'Bendra lentelė'!P230</f>
        <v>0</v>
      </c>
      <c r="M248" s="45">
        <f>'Bendra lentelė'!Q230</f>
        <v>0</v>
      </c>
      <c r="N248" s="45">
        <f>'Bendra lentelė'!R230</f>
        <v>2019</v>
      </c>
      <c r="O248" s="45">
        <f>'Bendra lentelė'!S230</f>
        <v>2022</v>
      </c>
      <c r="P248" s="47">
        <f>'Bendra lentelė'!T230</f>
        <v>33573504</v>
      </c>
      <c r="Q248" s="47" t="str">
        <f>'Bendra lentelė'!U230</f>
        <v>–</v>
      </c>
      <c r="R248" s="47">
        <f>'Bendra lentelė'!V230</f>
        <v>33573504</v>
      </c>
      <c r="S248" s="47">
        <f>'Bendra lentelė'!W230</f>
        <v>0</v>
      </c>
    </row>
    <row r="249" spans="1:70" ht="45" customHeight="1" x14ac:dyDescent="0.25">
      <c r="A249" s="41"/>
      <c r="B249" s="45" t="str">
        <f>'Bendra lentelė'!F231</f>
        <v>2.1.1.2.25</v>
      </c>
      <c r="C249" s="45" t="str">
        <f>'Bendra lentelė'!G231</f>
        <v>V100021-370000-1494</v>
      </c>
      <c r="D249" s="45" t="str">
        <f>'Bendra lentelė'!H231</f>
        <v xml:space="preserve">Vilniaus miesto aplinkos oro kokybės gerinimas </v>
      </c>
      <c r="E249" s="45" t="str">
        <f>'Bendra lentelė'!I231</f>
        <v>Vilniaus miesto savivaldybės administracija</v>
      </c>
      <c r="F249" s="45" t="str">
        <f>'Bendra lentelė'!J231</f>
        <v>AM</v>
      </c>
      <c r="G249" s="45" t="str">
        <f>'Bendra lentelė'!K231</f>
        <v>Vilniaus m. sav.</v>
      </c>
      <c r="H249" s="45" t="str">
        <f>'Bendra lentelė'!L231</f>
        <v>05.6.1-APVA-V-021-01-0005</v>
      </c>
      <c r="I249" s="45" t="str">
        <f>'Bendra lentelė'!M231</f>
        <v>V</v>
      </c>
      <c r="J249" s="45" t="str">
        <f>'Bendra lentelė'!N231</f>
        <v>ITI</v>
      </c>
      <c r="K249" s="45" t="str">
        <f>'Bendra lentelė'!O231</f>
        <v/>
      </c>
      <c r="L249" s="45">
        <f>'Bendra lentelė'!P231</f>
        <v>0</v>
      </c>
      <c r="M249" s="45">
        <f>'Bendra lentelė'!Q231</f>
        <v>0</v>
      </c>
      <c r="N249" s="45">
        <f>'Bendra lentelė'!R231</f>
        <v>2017</v>
      </c>
      <c r="O249" s="45" t="str">
        <f>'Bendra lentelė'!S231</f>
        <v>2020</v>
      </c>
      <c r="P249" s="47">
        <f>'Bendra lentelė'!T231</f>
        <v>3212154.57</v>
      </c>
      <c r="Q249" s="47">
        <f>'Bendra lentelė'!U231</f>
        <v>2730331.38</v>
      </c>
      <c r="R249" s="47" t="str">
        <f>'Bendra lentelė'!V231</f>
        <v/>
      </c>
      <c r="S249" s="47">
        <f>'Bendra lentelė'!W231</f>
        <v>481823.19</v>
      </c>
    </row>
    <row r="250" spans="1:70" ht="45" customHeight="1" x14ac:dyDescent="0.25">
      <c r="A250" s="41"/>
      <c r="B250" s="83" t="s">
        <v>81</v>
      </c>
      <c r="C250" s="83">
        <v>0</v>
      </c>
      <c r="D250" s="83" t="s">
        <v>804</v>
      </c>
      <c r="E250" s="45"/>
      <c r="F250" s="45"/>
      <c r="G250" s="45"/>
      <c r="H250" s="45"/>
      <c r="I250" s="45"/>
      <c r="J250" s="45"/>
      <c r="K250" s="45"/>
      <c r="L250" s="45"/>
      <c r="M250" s="45"/>
      <c r="N250" s="45"/>
      <c r="O250" s="45"/>
      <c r="P250" s="47"/>
      <c r="Q250" s="47"/>
      <c r="R250" s="47"/>
      <c r="S250" s="47"/>
    </row>
    <row r="251" spans="1:70" ht="45" customHeight="1" x14ac:dyDescent="0.25">
      <c r="A251" s="41"/>
      <c r="B251" s="45" t="str">
        <f>'Bendra lentelė'!F232</f>
        <v>2.1.1.3.1</v>
      </c>
      <c r="C251" s="45" t="str">
        <f>'Bendra lentelė'!G232</f>
        <v>V109906-320000-1329</v>
      </c>
      <c r="D251" s="45" t="str">
        <f>'Bendra lentelė'!H232</f>
        <v>Daugiafunkcio Lazdynų sveikatinimo centro įkūrimas</v>
      </c>
      <c r="E251" s="45" t="str">
        <f>'Bendra lentelė'!I232</f>
        <v>Vilniaus miesto savivaldybės administracija</v>
      </c>
      <c r="F251" s="45" t="str">
        <f>'Bendra lentelė'!J232</f>
        <v>VRM</v>
      </c>
      <c r="G251" s="45" t="str">
        <f>'Bendra lentelė'!K232</f>
        <v>Vilniaus m. sav.</v>
      </c>
      <c r="H251" s="45" t="str">
        <f>'Bendra lentelė'!L232</f>
        <v>07.1.1-CPVA-V-906</v>
      </c>
      <c r="I251" s="45" t="str">
        <f>'Bendra lentelė'!M232</f>
        <v>V</v>
      </c>
      <c r="J251" s="45" t="str">
        <f>'Bendra lentelė'!N232</f>
        <v>ITI</v>
      </c>
      <c r="K251" s="45" t="str">
        <f>'Bendra lentelė'!O232</f>
        <v>–</v>
      </c>
      <c r="L251" s="45">
        <f>'Bendra lentelė'!P232</f>
        <v>0</v>
      </c>
      <c r="M251" s="45">
        <f>'Bendra lentelė'!Q232</f>
        <v>0</v>
      </c>
      <c r="N251" s="45">
        <f>'Bendra lentelė'!R232</f>
        <v>2016</v>
      </c>
      <c r="O251" s="45" t="str">
        <f>'Bendra lentelė'!S232</f>
        <v>2020</v>
      </c>
      <c r="P251" s="47">
        <f>'Bendra lentelė'!T232</f>
        <v>26486646</v>
      </c>
      <c r="Q251" s="47">
        <f>'Bendra lentelė'!U232</f>
        <v>21545292</v>
      </c>
      <c r="R251" s="47">
        <f>'Bendra lentelė'!V232</f>
        <v>2846055</v>
      </c>
      <c r="S251" s="47">
        <f>'Bendra lentelė'!W232</f>
        <v>2095299</v>
      </c>
    </row>
    <row r="252" spans="1:70" ht="45" customHeight="1" x14ac:dyDescent="0.25">
      <c r="A252" s="41"/>
      <c r="B252" s="45" t="str">
        <f>'Bendra lentelė'!F233</f>
        <v>2.1.1.3.2</v>
      </c>
      <c r="C252" s="45" t="str">
        <f>'Bendra lentelė'!G233</f>
        <v>V109906-290000-1330</v>
      </c>
      <c r="D252" s="45" t="str">
        <f>'Bendra lentelė'!H233</f>
        <v>Apleistos teritorijos sutvarkymas ir bendro naudojimo žemės sklypų inžinerinių tinklų nutiesimas, pritaikant kuriamo sveikatingumo, švietimo, kultūros ir užimtumo skatinimo paslaugų komplekso Šeškinėje (toliau – Šeškinės kompleksas) teritoriją naujai veiklai.</v>
      </c>
      <c r="E252" s="45" t="str">
        <f>'Bendra lentelė'!I233</f>
        <v>Vilniaus miesto savivaldybės administracija</v>
      </c>
      <c r="F252" s="45" t="str">
        <f>'Bendra lentelė'!J233</f>
        <v>VRM</v>
      </c>
      <c r="G252" s="45" t="str">
        <f>'Bendra lentelė'!K233</f>
        <v>Vilniaus m. sav.</v>
      </c>
      <c r="H252" s="45" t="str">
        <f>'Bendra lentelė'!L233</f>
        <v>07.1.1-CPVA-V-906</v>
      </c>
      <c r="I252" s="45" t="str">
        <f>'Bendra lentelė'!M233</f>
        <v>V</v>
      </c>
      <c r="J252" s="45" t="str">
        <f>'Bendra lentelė'!N233</f>
        <v>ITI</v>
      </c>
      <c r="K252" s="45" t="str">
        <f>'Bendra lentelė'!O233</f>
        <v>–</v>
      </c>
      <c r="L252" s="45">
        <f>'Bendra lentelė'!P233</f>
        <v>0</v>
      </c>
      <c r="M252" s="45">
        <f>'Bendra lentelė'!Q233</f>
        <v>0</v>
      </c>
      <c r="N252" s="45">
        <f>'Bendra lentelė'!R233</f>
        <v>2019</v>
      </c>
      <c r="O252" s="45">
        <f>'Bendra lentelė'!S233</f>
        <v>2022</v>
      </c>
      <c r="P252" s="47">
        <f>'Bendra lentelė'!T233</f>
        <v>9640406</v>
      </c>
      <c r="Q252" s="47">
        <f>'Bendra lentelė'!U233</f>
        <v>8194345</v>
      </c>
      <c r="R252" s="47">
        <f>'Bendra lentelė'!V233</f>
        <v>723030</v>
      </c>
      <c r="S252" s="47">
        <f>'Bendra lentelė'!W233</f>
        <v>723031</v>
      </c>
    </row>
    <row r="253" spans="1:70" ht="45" customHeight="1" x14ac:dyDescent="0.25">
      <c r="A253" s="41"/>
      <c r="B253" s="45" t="str">
        <f>'Bendra lentelė'!F234</f>
        <v>2.1.1.3.3</v>
      </c>
      <c r="C253" s="45" t="str">
        <f>'Bendra lentelė'!G234</f>
        <v>R10-9-906-30-1331</v>
      </c>
      <c r="D253" s="45" t="str">
        <f>'Bendra lentelė'!H234</f>
        <v>Vilniaus Žirmūnų  gimnazijos sporto aikštyno rekonstrukcija, Žirmūnų g. 37</v>
      </c>
      <c r="E253" s="45" t="str">
        <f>'Bendra lentelė'!I234</f>
        <v>Vilniaus miesto savivaldybės administracija</v>
      </c>
      <c r="F253" s="45" t="str">
        <f>'Bendra lentelė'!J234</f>
        <v>VRM</v>
      </c>
      <c r="G253" s="45" t="str">
        <f>'Bendra lentelė'!K234</f>
        <v>Vilniaus m. sav.</v>
      </c>
      <c r="H253" s="45" t="str">
        <f>'Bendra lentelė'!L234</f>
        <v>07.1.1-CPVA-V-906</v>
      </c>
      <c r="I253" s="45" t="str">
        <f>'Bendra lentelė'!M234</f>
        <v>V</v>
      </c>
      <c r="J253" s="45" t="str">
        <f>'Bendra lentelė'!N234</f>
        <v>ITI</v>
      </c>
      <c r="K253" s="45" t="str">
        <f>'Bendra lentelė'!O234</f>
        <v>–</v>
      </c>
      <c r="L253" s="45">
        <f>'Bendra lentelė'!P234</f>
        <v>0</v>
      </c>
      <c r="M253" s="45">
        <f>'Bendra lentelė'!Q234</f>
        <v>0</v>
      </c>
      <c r="N253" s="45" t="str">
        <f>'Bendra lentelė'!R234</f>
        <v>2020</v>
      </c>
      <c r="O253" s="45" t="str">
        <f>'Bendra lentelė'!S234</f>
        <v>2021</v>
      </c>
      <c r="P253" s="47">
        <f>'Bendra lentelė'!T234</f>
        <v>2352942</v>
      </c>
      <c r="Q253" s="47">
        <f>'Bendra lentelė'!U234</f>
        <v>2000000</v>
      </c>
      <c r="R253" s="47">
        <f>'Bendra lentelė'!V234</f>
        <v>176471</v>
      </c>
      <c r="S253" s="47">
        <f>'Bendra lentelė'!W234</f>
        <v>176471</v>
      </c>
    </row>
    <row r="254" spans="1:70" s="28" customFormat="1" ht="45" customHeight="1" x14ac:dyDescent="0.25">
      <c r="A254" s="96"/>
      <c r="B254" s="83" t="s">
        <v>82</v>
      </c>
      <c r="C254" s="83" t="s">
        <v>62</v>
      </c>
      <c r="D254" s="83" t="s">
        <v>811</v>
      </c>
      <c r="E254" s="45"/>
      <c r="F254" s="45"/>
      <c r="G254" s="45"/>
      <c r="H254" s="45"/>
      <c r="I254" s="45"/>
      <c r="J254" s="45"/>
      <c r="K254" s="45"/>
      <c r="L254" s="45"/>
      <c r="M254" s="45"/>
      <c r="N254" s="45"/>
      <c r="O254" s="45"/>
      <c r="P254" s="47"/>
      <c r="Q254" s="47"/>
      <c r="R254" s="47"/>
      <c r="S254" s="4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c r="BO254" s="27"/>
      <c r="BP254" s="27"/>
      <c r="BQ254" s="27"/>
      <c r="BR254" s="27"/>
    </row>
    <row r="255" spans="1:70" ht="45" customHeight="1" x14ac:dyDescent="0.25">
      <c r="A255" s="41"/>
      <c r="B255" s="45" t="str">
        <f>'Bendra lentelė'!F235</f>
        <v>2.1.1.4.1</v>
      </c>
      <c r="C255" s="45" t="str">
        <f>'Bendra lentelė'!G235</f>
        <v>R100008-050000-1332</v>
      </c>
      <c r="D255" s="45" t="str">
        <f>'Bendra lentelė'!H235</f>
        <v>Komunalinių atliekų tvarkymo infrastruktūros plėtra Trakų rajone</v>
      </c>
      <c r="E255" s="45" t="str">
        <f>'Bendra lentelė'!I235</f>
        <v>Trakų rajono savivaldybės administracija</v>
      </c>
      <c r="F255" s="45" t="str">
        <f>'Bendra lentelė'!J235</f>
        <v>AM</v>
      </c>
      <c r="G255" s="45" t="str">
        <f>'Bendra lentelė'!K235</f>
        <v>Trakų r. sav.</v>
      </c>
      <c r="H255" s="45" t="str">
        <f>'Bendra lentelė'!L235</f>
        <v>05.2.1-APVA-R-008</v>
      </c>
      <c r="I255" s="45" t="str">
        <f>'Bendra lentelė'!M235</f>
        <v>R</v>
      </c>
      <c r="J255" s="45" t="str">
        <f>'Bendra lentelė'!N235</f>
        <v>–</v>
      </c>
      <c r="K255" s="45" t="str">
        <f>'Bendra lentelė'!O235</f>
        <v>–</v>
      </c>
      <c r="L255" s="45">
        <f>'Bendra lentelė'!P235</f>
        <v>0</v>
      </c>
      <c r="M255" s="45">
        <f>'Bendra lentelė'!Q235</f>
        <v>0</v>
      </c>
      <c r="N255" s="45">
        <f>'Bendra lentelė'!R235</f>
        <v>2017</v>
      </c>
      <c r="O255" s="45" t="str">
        <f>'Bendra lentelė'!S235</f>
        <v>2020</v>
      </c>
      <c r="P255" s="47">
        <f>'Bendra lentelė'!T235</f>
        <v>999988.23</v>
      </c>
      <c r="Q255" s="47">
        <f>'Bendra lentelė'!U235</f>
        <v>849989.99</v>
      </c>
      <c r="R255" s="47">
        <f>'Bendra lentelė'!V235</f>
        <v>0</v>
      </c>
      <c r="S255" s="47">
        <f>'Bendra lentelė'!W235</f>
        <v>149998.24</v>
      </c>
    </row>
    <row r="256" spans="1:70" ht="45" customHeight="1" x14ac:dyDescent="0.25">
      <c r="A256" s="41"/>
      <c r="B256" s="45" t="str">
        <f>'Bendra lentelė'!F236</f>
        <v>2.1.1.4.2</v>
      </c>
      <c r="C256" s="45" t="str">
        <f>'Bendra lentelė'!G236</f>
        <v>R100008-050000-1333</v>
      </c>
      <c r="D256" s="45" t="str">
        <f>'Bendra lentelė'!H236</f>
        <v>Komunalinių atliekų tvarkymo sistemos plėtra Elektrėnų savivaldybės teritorijoje</v>
      </c>
      <c r="E256" s="45" t="str">
        <f>'Bendra lentelė'!I236</f>
        <v>Elektrėnų savivaldybės administracija</v>
      </c>
      <c r="F256" s="45" t="str">
        <f>'Bendra lentelė'!J236</f>
        <v>AM</v>
      </c>
      <c r="G256" s="45" t="str">
        <f>'Bendra lentelė'!K236</f>
        <v>Elektrėnų sav.</v>
      </c>
      <c r="H256" s="45" t="str">
        <f>'Bendra lentelė'!L236</f>
        <v>05.2.1-APVA-R-008</v>
      </c>
      <c r="I256" s="45" t="str">
        <f>'Bendra lentelė'!M236</f>
        <v>R</v>
      </c>
      <c r="J256" s="45" t="str">
        <f>'Bendra lentelė'!N236</f>
        <v>–</v>
      </c>
      <c r="K256" s="45" t="str">
        <f>'Bendra lentelė'!O236</f>
        <v>–</v>
      </c>
      <c r="L256" s="45">
        <f>'Bendra lentelė'!P236</f>
        <v>0</v>
      </c>
      <c r="M256" s="45">
        <f>'Bendra lentelė'!Q236</f>
        <v>0</v>
      </c>
      <c r="N256" s="45">
        <f>'Bendra lentelė'!R236</f>
        <v>2017</v>
      </c>
      <c r="O256" s="45" t="str">
        <f>'Bendra lentelė'!S236</f>
        <v>2020</v>
      </c>
      <c r="P256" s="47">
        <f>'Bendra lentelė'!T236</f>
        <v>1457847.52</v>
      </c>
      <c r="Q256" s="47">
        <f>'Bendra lentelė'!U236</f>
        <v>1239170.3899999999</v>
      </c>
      <c r="R256" s="47">
        <f>'Bendra lentelė'!V236</f>
        <v>0</v>
      </c>
      <c r="S256" s="47">
        <f>'Bendra lentelė'!W236</f>
        <v>218677.13</v>
      </c>
    </row>
    <row r="257" spans="1:70" ht="45" customHeight="1" x14ac:dyDescent="0.25">
      <c r="A257" s="41"/>
      <c r="B257" s="45" t="str">
        <f>'Bendra lentelė'!F237</f>
        <v>2.1.1.4.3</v>
      </c>
      <c r="C257" s="45" t="str">
        <f>'Bendra lentelė'!G237</f>
        <v>R100008-050000-1334</v>
      </c>
      <c r="D257" s="45" t="str">
        <f>'Bendra lentelė'!H237</f>
        <v>Komunalinių atliekų tvarkymo infrastruktūros plėtra Širvintų rajone</v>
      </c>
      <c r="E257" s="45" t="str">
        <f>'Bendra lentelė'!I237</f>
        <v>Širvintų rajono savivaldybės administracija</v>
      </c>
      <c r="F257" s="45" t="str">
        <f>'Bendra lentelė'!J237</f>
        <v>AM</v>
      </c>
      <c r="G257" s="45" t="str">
        <f>'Bendra lentelė'!K237</f>
        <v>Širvintų r. sav.</v>
      </c>
      <c r="H257" s="45" t="str">
        <f>'Bendra lentelė'!L237</f>
        <v>05.2.1-APVA-R-008</v>
      </c>
      <c r="I257" s="45" t="str">
        <f>'Bendra lentelė'!M237</f>
        <v>R</v>
      </c>
      <c r="J257" s="45" t="str">
        <f>'Bendra lentelė'!N237</f>
        <v>–</v>
      </c>
      <c r="K257" s="45" t="str">
        <f>'Bendra lentelė'!O237</f>
        <v>–</v>
      </c>
      <c r="L257" s="45">
        <f>'Bendra lentelė'!P237</f>
        <v>0</v>
      </c>
      <c r="M257" s="45">
        <f>'Bendra lentelė'!Q237</f>
        <v>0</v>
      </c>
      <c r="N257" s="45">
        <f>'Bendra lentelė'!R237</f>
        <v>2017</v>
      </c>
      <c r="O257" s="45">
        <f>'Bendra lentelė'!S237</f>
        <v>2018</v>
      </c>
      <c r="P257" s="47">
        <f>'Bendra lentelė'!T237</f>
        <v>1046790</v>
      </c>
      <c r="Q257" s="47">
        <f>'Bendra lentelė'!U237</f>
        <v>889771.5</v>
      </c>
      <c r="R257" s="47">
        <f>'Bendra lentelė'!V237</f>
        <v>0</v>
      </c>
      <c r="S257" s="47">
        <f>'Bendra lentelė'!W237</f>
        <v>157018.5</v>
      </c>
    </row>
    <row r="258" spans="1:70" ht="45" customHeight="1" x14ac:dyDescent="0.25">
      <c r="A258" s="41"/>
      <c r="B258" s="45" t="str">
        <f>'Bendra lentelė'!F238</f>
        <v>2.1.1.4.4</v>
      </c>
      <c r="C258" s="45" t="str">
        <f>'Bendra lentelė'!G238</f>
        <v>R100008-050000-1335</v>
      </c>
      <c r="D258" s="45" t="str">
        <f>'Bendra lentelė'!H238</f>
        <v>Konteinerių aikštelių įrengimas/rekonstrukcija ir konteinerių įsigijimas konteinerių aikštelėms Vilniaus rajone</v>
      </c>
      <c r="E258" s="45" t="str">
        <f>'Bendra lentelė'!I238</f>
        <v>Vilniaus rajono savivaldybės administracija</v>
      </c>
      <c r="F258" s="45" t="str">
        <f>'Bendra lentelė'!J238</f>
        <v>AM</v>
      </c>
      <c r="G258" s="45" t="str">
        <f>'Bendra lentelė'!K238</f>
        <v>Vilniaus r. sav.</v>
      </c>
      <c r="H258" s="45" t="str">
        <f>'Bendra lentelė'!L238</f>
        <v>05.2.1-APVA-R-008</v>
      </c>
      <c r="I258" s="45" t="str">
        <f>'Bendra lentelė'!M238</f>
        <v>R</v>
      </c>
      <c r="J258" s="45" t="str">
        <f>'Bendra lentelė'!N238</f>
        <v>–</v>
      </c>
      <c r="K258" s="45" t="str">
        <f>'Bendra lentelė'!O238</f>
        <v>–</v>
      </c>
      <c r="L258" s="45">
        <f>'Bendra lentelė'!P238</f>
        <v>0</v>
      </c>
      <c r="M258" s="45">
        <f>'Bendra lentelė'!Q238</f>
        <v>0</v>
      </c>
      <c r="N258" s="45">
        <f>'Bendra lentelė'!R238</f>
        <v>2017</v>
      </c>
      <c r="O258" s="45">
        <f>'Bendra lentelė'!S238</f>
        <v>2018</v>
      </c>
      <c r="P258" s="47">
        <f>'Bendra lentelė'!T238</f>
        <v>1825368</v>
      </c>
      <c r="Q258" s="47">
        <f>'Bendra lentelė'!U238</f>
        <v>1551562</v>
      </c>
      <c r="R258" s="47">
        <f>'Bendra lentelė'!V238</f>
        <v>0</v>
      </c>
      <c r="S258" s="47">
        <f>'Bendra lentelė'!W238</f>
        <v>273806</v>
      </c>
    </row>
    <row r="259" spans="1:70" ht="45" customHeight="1" x14ac:dyDescent="0.25">
      <c r="A259" s="41"/>
      <c r="B259" s="45" t="str">
        <f>'Bendra lentelė'!F239</f>
        <v>2.1.1.4.5</v>
      </c>
      <c r="C259" s="45" t="str">
        <f>'Bendra lentelė'!G239</f>
        <v>R100008-180000-1336</v>
      </c>
      <c r="D259" s="45" t="str">
        <f>'Bendra lentelė'!H239</f>
        <v>Komunalinių atliekų konteinerių aikštelių įrengimas ir komunalinių atliekų konteinerių aikštelėms įsigijimas Vilniaus mieste</v>
      </c>
      <c r="E259" s="45" t="str">
        <f>'Bendra lentelė'!I239</f>
        <v>Vilniaus miesto savivaldybės administracija</v>
      </c>
      <c r="F259" s="45" t="str">
        <f>'Bendra lentelė'!J239</f>
        <v>AM</v>
      </c>
      <c r="G259" s="45" t="str">
        <f>'Bendra lentelė'!K239</f>
        <v>Vilniaus m. sav.</v>
      </c>
      <c r="H259" s="45" t="str">
        <f>'Bendra lentelė'!L239</f>
        <v>05.2.1-APVA-R-008</v>
      </c>
      <c r="I259" s="45" t="str">
        <f>'Bendra lentelė'!M239</f>
        <v>R</v>
      </c>
      <c r="J259" s="45" t="str">
        <f>'Bendra lentelė'!N239</f>
        <v>ITI</v>
      </c>
      <c r="K259" s="45" t="str">
        <f>'Bendra lentelė'!O239</f>
        <v>–</v>
      </c>
      <c r="L259" s="45">
        <f>'Bendra lentelė'!P239</f>
        <v>0</v>
      </c>
      <c r="M259" s="45">
        <f>'Bendra lentelė'!Q239</f>
        <v>0</v>
      </c>
      <c r="N259" s="45" t="str">
        <f>'Bendra lentelė'!R239</f>
        <v>2016</v>
      </c>
      <c r="O259" s="45" t="str">
        <f>'Bendra lentelė'!S239</f>
        <v>2023</v>
      </c>
      <c r="P259" s="47">
        <f>'Bendra lentelė'!T239</f>
        <v>13879972.109999999</v>
      </c>
      <c r="Q259" s="47">
        <f>'Bendra lentelė'!U239</f>
        <v>11797976.289999999</v>
      </c>
      <c r="R259" s="47">
        <f>'Bendra lentelė'!V239</f>
        <v>0</v>
      </c>
      <c r="S259" s="47">
        <f>'Bendra lentelė'!W239</f>
        <v>2081995.82</v>
      </c>
    </row>
    <row r="260" spans="1:70" ht="45" customHeight="1" x14ac:dyDescent="0.25">
      <c r="A260" s="41"/>
      <c r="B260" s="45" t="str">
        <f>'Bendra lentelė'!F240</f>
        <v>2.1.1.4.6</v>
      </c>
      <c r="C260" s="45" t="str">
        <f>'Bendra lentelė'!G240</f>
        <v>R100008-050000-1337</v>
      </c>
      <c r="D260" s="45" t="str">
        <f>'Bendra lentelė'!H240</f>
        <v>Konteinerių aikštelių įrengimas ir konteinerių pirkimas Šalčininkų rajone</v>
      </c>
      <c r="E260" s="45" t="str">
        <f>'Bendra lentelė'!I240</f>
        <v>Šalčininkų rajono savivaldybės administracija</v>
      </c>
      <c r="F260" s="45" t="str">
        <f>'Bendra lentelė'!J240</f>
        <v>AM</v>
      </c>
      <c r="G260" s="45" t="str">
        <f>'Bendra lentelė'!K240</f>
        <v>Šalčininkų r. sav.</v>
      </c>
      <c r="H260" s="45" t="str">
        <f>'Bendra lentelė'!L240</f>
        <v>05.2.1-APVA-R-008</v>
      </c>
      <c r="I260" s="45" t="str">
        <f>'Bendra lentelė'!M240</f>
        <v>R</v>
      </c>
      <c r="J260" s="45" t="str">
        <f>'Bendra lentelė'!N240</f>
        <v>–</v>
      </c>
      <c r="K260" s="45" t="str">
        <f>'Bendra lentelė'!O240</f>
        <v>–</v>
      </c>
      <c r="L260" s="45">
        <f>'Bendra lentelė'!P240</f>
        <v>0</v>
      </c>
      <c r="M260" s="45">
        <f>'Bendra lentelė'!Q240</f>
        <v>0</v>
      </c>
      <c r="N260" s="45">
        <f>'Bendra lentelė'!R240</f>
        <v>2017</v>
      </c>
      <c r="O260" s="45">
        <f>'Bendra lentelė'!S240</f>
        <v>2019</v>
      </c>
      <c r="P260" s="47">
        <f>'Bendra lentelė'!T240</f>
        <v>1011010.66</v>
      </c>
      <c r="Q260" s="47">
        <f>'Bendra lentelė'!U240</f>
        <v>859358.91</v>
      </c>
      <c r="R260" s="47">
        <f>'Bendra lentelė'!V240</f>
        <v>0</v>
      </c>
      <c r="S260" s="47">
        <f>'Bendra lentelė'!W240</f>
        <v>151651.75</v>
      </c>
    </row>
    <row r="261" spans="1:70" ht="45" customHeight="1" x14ac:dyDescent="0.25">
      <c r="A261" s="41"/>
      <c r="B261" s="45" t="str">
        <f>'Bendra lentelė'!F241</f>
        <v>2.1.1.4.7</v>
      </c>
      <c r="C261" s="45" t="str">
        <f>'Bendra lentelė'!G241</f>
        <v>R100008-050000-1338</v>
      </c>
      <c r="D261" s="45" t="str">
        <f>'Bendra lentelė'!H241</f>
        <v>Komunalinių atliekų konteinerių aikštelių įrengimas ir rekonstrukcija ir konteinerių konteinerinėms aikštelėms įsigijimas Švenčionių rajono savivaldybėje</v>
      </c>
      <c r="E261" s="45" t="str">
        <f>'Bendra lentelė'!I241</f>
        <v>Švenčionių rajono savivaldybės admi istracija</v>
      </c>
      <c r="F261" s="45" t="str">
        <f>'Bendra lentelė'!J241</f>
        <v>AM</v>
      </c>
      <c r="G261" s="45" t="str">
        <f>'Bendra lentelė'!K241</f>
        <v>Švenčionių r. sav.</v>
      </c>
      <c r="H261" s="45" t="str">
        <f>'Bendra lentelė'!L241</f>
        <v>05.2.1-APVA-R-008</v>
      </c>
      <c r="I261" s="45" t="str">
        <f>'Bendra lentelė'!M241</f>
        <v>R</v>
      </c>
      <c r="J261" s="45" t="str">
        <f>'Bendra lentelė'!N241</f>
        <v>–</v>
      </c>
      <c r="K261" s="45" t="str">
        <f>'Bendra lentelė'!O241</f>
        <v>–</v>
      </c>
      <c r="L261" s="45">
        <f>'Bendra lentelė'!P241</f>
        <v>0</v>
      </c>
      <c r="M261" s="45">
        <f>'Bendra lentelė'!Q241</f>
        <v>0</v>
      </c>
      <c r="N261" s="45">
        <f>'Bendra lentelė'!R241</f>
        <v>2017</v>
      </c>
      <c r="O261" s="45" t="str">
        <f>'Bendra lentelė'!S241</f>
        <v>2021</v>
      </c>
      <c r="P261" s="47">
        <f>'Bendra lentelė'!T241</f>
        <v>1533915.44</v>
      </c>
      <c r="Q261" s="47">
        <f>'Bendra lentelė'!U241</f>
        <v>1303828.1200000001</v>
      </c>
      <c r="R261" s="47">
        <f>'Bendra lentelė'!V241</f>
        <v>0</v>
      </c>
      <c r="S261" s="47">
        <f>'Bendra lentelė'!W241</f>
        <v>230087.32</v>
      </c>
    </row>
    <row r="262" spans="1:70" ht="45" customHeight="1" x14ac:dyDescent="0.25">
      <c r="A262" s="41"/>
      <c r="B262" s="45" t="str">
        <f>'Bendra lentelė'!F242</f>
        <v>2.1.1.4.8</v>
      </c>
      <c r="C262" s="45" t="str">
        <f>'Bendra lentelė'!G242</f>
        <v>R100008-050000-1339</v>
      </c>
      <c r="D262" s="45" t="str">
        <f>'Bendra lentelė'!H242</f>
        <v>Atliekų surinkimo ir tvarkymo sistemos plėtra (konteinerių aikštelių statyba, rūšiavimo priemonių įsigijimas)</v>
      </c>
      <c r="E262" s="45" t="str">
        <f>'Bendra lentelė'!I242</f>
        <v>Ukmergės rajono savivaldybės administracija</v>
      </c>
      <c r="F262" s="45" t="str">
        <f>'Bendra lentelė'!J242</f>
        <v>AM</v>
      </c>
      <c r="G262" s="45" t="str">
        <f>'Bendra lentelė'!K242</f>
        <v>Ukmergės r. sav.</v>
      </c>
      <c r="H262" s="45" t="str">
        <f>'Bendra lentelė'!L242</f>
        <v>05.2.1-APVA-R-008</v>
      </c>
      <c r="I262" s="45" t="str">
        <f>'Bendra lentelė'!M242</f>
        <v>R</v>
      </c>
      <c r="J262" s="45" t="str">
        <f>'Bendra lentelė'!N242</f>
        <v>–</v>
      </c>
      <c r="K262" s="45" t="str">
        <f>'Bendra lentelė'!O242</f>
        <v>–</v>
      </c>
      <c r="L262" s="45">
        <f>'Bendra lentelė'!P242</f>
        <v>0</v>
      </c>
      <c r="M262" s="45">
        <f>'Bendra lentelė'!Q242</f>
        <v>0</v>
      </c>
      <c r="N262" s="45">
        <f>'Bendra lentelė'!R242</f>
        <v>2017</v>
      </c>
      <c r="O262" s="45">
        <f>'Bendra lentelė'!S242</f>
        <v>2018</v>
      </c>
      <c r="P262" s="47">
        <f>'Bendra lentelė'!T242</f>
        <v>550628.69999999995</v>
      </c>
      <c r="Q262" s="47">
        <f>'Bendra lentelė'!U242</f>
        <v>468033.94</v>
      </c>
      <c r="R262" s="47">
        <f>'Bendra lentelė'!V242</f>
        <v>0</v>
      </c>
      <c r="S262" s="47">
        <f>'Bendra lentelė'!W242</f>
        <v>82594.759999999995</v>
      </c>
    </row>
    <row r="263" spans="1:70" ht="51.75" customHeight="1" x14ac:dyDescent="0.25">
      <c r="A263" s="41"/>
      <c r="B263" s="45" t="str">
        <f>'Bendra lentelė'!F243</f>
        <v>2.1.1.4.9</v>
      </c>
      <c r="C263" s="45" t="str">
        <f>'Bendra lentelė'!G243</f>
        <v>R100008-050000-1340</v>
      </c>
      <c r="D263" s="45" t="str">
        <f>'Bendra lentelė'!H243</f>
        <v>Komunalinių atliekų tvarkymo infrastruktūros plėtra</v>
      </c>
      <c r="E263" s="45" t="str">
        <f>'Bendra lentelė'!I243</f>
        <v>UAB "VAATC"</v>
      </c>
      <c r="F263" s="45" t="str">
        <f>'Bendra lentelė'!J243</f>
        <v>AM</v>
      </c>
      <c r="G263" s="45" t="str">
        <f>'Bendra lentelė'!K243</f>
        <v>Vilniaus regionas</v>
      </c>
      <c r="H263" s="45" t="str">
        <f>'Bendra lentelė'!L243</f>
        <v>05.2.1-APVA-R-008</v>
      </c>
      <c r="I263" s="45" t="str">
        <f>'Bendra lentelė'!M243</f>
        <v>R</v>
      </c>
      <c r="J263" s="45" t="str">
        <f>'Bendra lentelė'!N243</f>
        <v>–</v>
      </c>
      <c r="K263" s="45" t="str">
        <f>'Bendra lentelė'!O243</f>
        <v>–</v>
      </c>
      <c r="L263" s="45">
        <f>'Bendra lentelė'!P243</f>
        <v>0</v>
      </c>
      <c r="M263" s="45">
        <f>'Bendra lentelė'!Q243</f>
        <v>0</v>
      </c>
      <c r="N263" s="45">
        <f>'Bendra lentelė'!R243</f>
        <v>2017</v>
      </c>
      <c r="O263" s="45">
        <f>'Bendra lentelė'!S243</f>
        <v>2018</v>
      </c>
      <c r="P263" s="47">
        <f>'Bendra lentelė'!T243</f>
        <v>5540557.6600000001</v>
      </c>
      <c r="Q263" s="47">
        <f>'Bendra lentelė'!U243</f>
        <v>4709474.01</v>
      </c>
      <c r="R263" s="47">
        <f>'Bendra lentelė'!V243</f>
        <v>0</v>
      </c>
      <c r="S263" s="47">
        <f>'Bendra lentelė'!W243</f>
        <v>831083.65</v>
      </c>
    </row>
    <row r="264" spans="1:70" s="28" customFormat="1" ht="45" customHeight="1" x14ac:dyDescent="0.25">
      <c r="A264" s="96"/>
      <c r="B264" s="83" t="s">
        <v>83</v>
      </c>
      <c r="C264" s="83" t="s">
        <v>62</v>
      </c>
      <c r="D264" s="83" t="s">
        <v>843</v>
      </c>
      <c r="E264" s="45"/>
      <c r="F264" s="45" t="s">
        <v>62</v>
      </c>
      <c r="G264" s="45" t="s">
        <v>62</v>
      </c>
      <c r="H264" s="45" t="s">
        <v>62</v>
      </c>
      <c r="I264" s="45" t="s">
        <v>62</v>
      </c>
      <c r="J264" s="45" t="s">
        <v>62</v>
      </c>
      <c r="K264" s="45"/>
      <c r="L264" s="45"/>
      <c r="M264" s="45" t="s">
        <v>62</v>
      </c>
      <c r="N264" s="45"/>
      <c r="O264" s="45" t="s">
        <v>62</v>
      </c>
      <c r="P264" s="47" t="s">
        <v>62</v>
      </c>
      <c r="Q264" s="47" t="s">
        <v>62</v>
      </c>
      <c r="R264" s="47" t="s">
        <v>62</v>
      </c>
      <c r="S264" s="4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row>
    <row r="265" spans="1:70" s="28" customFormat="1" ht="45" customHeight="1" x14ac:dyDescent="0.25">
      <c r="A265" s="96"/>
      <c r="B265" s="83" t="s">
        <v>84</v>
      </c>
      <c r="C265" s="83" t="s">
        <v>62</v>
      </c>
      <c r="D265" s="83" t="s">
        <v>845</v>
      </c>
      <c r="E265" s="45"/>
      <c r="F265" s="45" t="s">
        <v>62</v>
      </c>
      <c r="G265" s="45" t="s">
        <v>62</v>
      </c>
      <c r="H265" s="45" t="s">
        <v>62</v>
      </c>
      <c r="I265" s="45" t="s">
        <v>62</v>
      </c>
      <c r="J265" s="45" t="s">
        <v>62</v>
      </c>
      <c r="K265" s="45"/>
      <c r="L265" s="45"/>
      <c r="M265" s="45" t="s">
        <v>62</v>
      </c>
      <c r="N265" s="45"/>
      <c r="O265" s="45" t="s">
        <v>62</v>
      </c>
      <c r="P265" s="47" t="s">
        <v>62</v>
      </c>
      <c r="Q265" s="47" t="s">
        <v>62</v>
      </c>
      <c r="R265" s="47" t="s">
        <v>62</v>
      </c>
      <c r="S265" s="4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c r="BO265" s="27"/>
      <c r="BP265" s="27"/>
      <c r="BQ265" s="27"/>
      <c r="BR265" s="27"/>
    </row>
    <row r="266" spans="1:70" ht="45" customHeight="1" x14ac:dyDescent="0.25">
      <c r="A266" s="41"/>
      <c r="B266" s="45" t="str">
        <f>'Bendra lentelė'!F244</f>
        <v>2.1.2.1.1</v>
      </c>
      <c r="C266" s="45" t="str">
        <f>'Bendra lentelė'!G244</f>
        <v>R10ZM07-120000-1343</v>
      </c>
      <c r="D266" s="45" t="str">
        <f>'Bendra lentelė'!H244</f>
        <v>Šalčininkų rajono vietinių kelių sutvarkymas Šalčininkų ir Gerviškių seniūnijose</v>
      </c>
      <c r="E266" s="45" t="str">
        <f>'Bendra lentelė'!I244</f>
        <v>Šalčininkų rajono savivaldybės administracija</v>
      </c>
      <c r="F266" s="45" t="str">
        <f>'Bendra lentelė'!J244</f>
        <v>ŽŪM</v>
      </c>
      <c r="G266" s="45" t="str">
        <f>'Bendra lentelė'!K244</f>
        <v>Šalčininkų r. sav.</v>
      </c>
      <c r="H266" s="45" t="str">
        <f>'Bendra lentelė'!L244</f>
        <v>M07-7.2-R</v>
      </c>
      <c r="I266" s="45" t="str">
        <f>'Bendra lentelė'!M244</f>
        <v>R</v>
      </c>
      <c r="J266" s="45" t="str">
        <f>'Bendra lentelė'!N244</f>
        <v>–</v>
      </c>
      <c r="K266" s="45" t="str">
        <f>'Bendra lentelė'!O244</f>
        <v>–</v>
      </c>
      <c r="L266" s="45">
        <f>'Bendra lentelė'!P244</f>
        <v>0</v>
      </c>
      <c r="M266" s="45">
        <f>'Bendra lentelė'!Q244</f>
        <v>0</v>
      </c>
      <c r="N266" s="45">
        <f>'Bendra lentelė'!R244</f>
        <v>2017</v>
      </c>
      <c r="O266" s="45">
        <f>'Bendra lentelė'!S244</f>
        <v>2018</v>
      </c>
      <c r="P266" s="47">
        <f>'Bendra lentelė'!T244</f>
        <v>272690</v>
      </c>
      <c r="Q266" s="47">
        <f>'Bendra lentelė'!U244</f>
        <v>200000</v>
      </c>
      <c r="R266" s="47">
        <f>'Bendra lentelė'!V244</f>
        <v>0</v>
      </c>
      <c r="S266" s="47">
        <f>'Bendra lentelė'!W244</f>
        <v>72690</v>
      </c>
    </row>
    <row r="267" spans="1:70" s="28" customFormat="1" ht="45" customHeight="1" x14ac:dyDescent="0.25">
      <c r="A267" s="96"/>
      <c r="B267" s="83" t="s">
        <v>85</v>
      </c>
      <c r="C267" s="83" t="s">
        <v>62</v>
      </c>
      <c r="D267" s="83" t="s">
        <v>850</v>
      </c>
      <c r="E267" s="45"/>
      <c r="F267" s="45"/>
      <c r="G267" s="45"/>
      <c r="H267" s="45"/>
      <c r="I267" s="45"/>
      <c r="J267" s="45"/>
      <c r="K267" s="45"/>
      <c r="L267" s="45"/>
      <c r="M267" s="45"/>
      <c r="N267" s="45"/>
      <c r="O267" s="45"/>
      <c r="P267" s="47"/>
      <c r="Q267" s="47"/>
      <c r="R267" s="47"/>
      <c r="S267" s="4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c r="BN267" s="27"/>
      <c r="BO267" s="27"/>
      <c r="BP267" s="27"/>
      <c r="BQ267" s="27"/>
      <c r="BR267" s="27"/>
    </row>
    <row r="268" spans="1:70" s="28" customFormat="1" ht="45" customHeight="1" x14ac:dyDescent="0.25">
      <c r="A268" s="96"/>
      <c r="B268" s="83" t="s">
        <v>86</v>
      </c>
      <c r="C268" s="83" t="s">
        <v>62</v>
      </c>
      <c r="D268" s="83" t="s">
        <v>851</v>
      </c>
      <c r="E268" s="45"/>
      <c r="F268" s="45"/>
      <c r="G268" s="45"/>
      <c r="H268" s="45"/>
      <c r="I268" s="45"/>
      <c r="J268" s="45"/>
      <c r="K268" s="45"/>
      <c r="L268" s="45"/>
      <c r="M268" s="45"/>
      <c r="N268" s="45"/>
      <c r="O268" s="45"/>
      <c r="P268" s="47"/>
      <c r="Q268" s="47"/>
      <c r="R268" s="47"/>
      <c r="S268" s="4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c r="BO268" s="27"/>
      <c r="BP268" s="27"/>
      <c r="BQ268" s="27"/>
      <c r="BR268" s="27"/>
    </row>
    <row r="269" spans="1:70" ht="68.25" customHeight="1" x14ac:dyDescent="0.25">
      <c r="A269" s="41"/>
      <c r="B269" s="45" t="str">
        <f>'Bendra lentelė'!F245</f>
        <v>2.1.2.3.1</v>
      </c>
      <c r="C269" s="45" t="str">
        <f>'Bendra lentelė'!G245</f>
        <v>R109905-290000-1346</v>
      </c>
      <c r="D269" s="45" t="str">
        <f>'Bendra lentelė'!H245</f>
        <v xml:space="preserve">Gyvenamųjų namų kiemų sutvarkymas Lentvario mieste (atnaujinant parkavimo, vaikų žaidimo aikšteles, želdinius, mažąją architektūrą) </v>
      </c>
      <c r="E269" s="45" t="str">
        <f>'Bendra lentelė'!I245</f>
        <v>Trakų rajono savivaldybės administracija</v>
      </c>
      <c r="F269" s="45" t="str">
        <f>'Bendra lentelė'!J245</f>
        <v>VRM</v>
      </c>
      <c r="G269" s="45" t="str">
        <f>'Bendra lentelė'!K245</f>
        <v>Trakų r. sav.</v>
      </c>
      <c r="H269" s="45" t="str">
        <f>'Bendra lentelė'!L245</f>
        <v>07.1.1-CPVA-R-905</v>
      </c>
      <c r="I269" s="45" t="str">
        <f>'Bendra lentelė'!M245</f>
        <v>R</v>
      </c>
      <c r="J269" s="45" t="str">
        <f>'Bendra lentelė'!N245</f>
        <v>ITI</v>
      </c>
      <c r="K269" s="45" t="str">
        <f>'Bendra lentelė'!O245</f>
        <v>–</v>
      </c>
      <c r="L269" s="45">
        <f>'Bendra lentelė'!P245</f>
        <v>0</v>
      </c>
      <c r="M269" s="45">
        <f>'Bendra lentelė'!Q245</f>
        <v>0</v>
      </c>
      <c r="N269" s="45" t="str">
        <f>'Bendra lentelė'!R245</f>
        <v>2019</v>
      </c>
      <c r="O269" s="45" t="str">
        <f>'Bendra lentelė'!S245</f>
        <v>2020</v>
      </c>
      <c r="P269" s="47">
        <f>'Bendra lentelė'!T245</f>
        <v>535571.81000000006</v>
      </c>
      <c r="Q269" s="47">
        <f>'Bendra lentelė'!U245</f>
        <v>389765.71</v>
      </c>
      <c r="R269" s="47">
        <f>'Bendra lentelė'!V245</f>
        <v>34391.089999999997</v>
      </c>
      <c r="S269" s="47">
        <f>'Bendra lentelė'!W245</f>
        <v>111415.01</v>
      </c>
    </row>
    <row r="270" spans="1:70" ht="77.25" customHeight="1" x14ac:dyDescent="0.25">
      <c r="A270" s="41"/>
      <c r="B270" s="45" t="str">
        <f>'Bendra lentelė'!F246</f>
        <v>2.1.2.3.2</v>
      </c>
      <c r="C270" s="45" t="str">
        <f>'Bendra lentelė'!G246</f>
        <v>R105511-120000-1347</v>
      </c>
      <c r="D270" s="45" t="str">
        <f>'Bendra lentelė'!H246</f>
        <v>Eismo saugumo ir aplinkos apsaugos priemonių diegimas vystant Lentvario miesto Trumposios, Pakalnės ir Gėlių gatvių infrastruktūrą</v>
      </c>
      <c r="E270" s="45" t="str">
        <f>'Bendra lentelė'!I246</f>
        <v>Trakų rajono savivaldybės administracija</v>
      </c>
      <c r="F270" s="45" t="str">
        <f>'Bendra lentelė'!J246</f>
        <v>SM</v>
      </c>
      <c r="G270" s="45" t="str">
        <f>'Bendra lentelė'!K246</f>
        <v>Trakų r. sav.</v>
      </c>
      <c r="H270" s="45" t="str">
        <f>'Bendra lentelė'!L246</f>
        <v>06.2.1-TID-R-511</v>
      </c>
      <c r="I270" s="45" t="str">
        <f>'Bendra lentelė'!M246</f>
        <v>R</v>
      </c>
      <c r="J270" s="45" t="str">
        <f>'Bendra lentelė'!N246</f>
        <v>ITI</v>
      </c>
      <c r="K270" s="45" t="str">
        <f>'Bendra lentelė'!O246</f>
        <v>–</v>
      </c>
      <c r="L270" s="45">
        <f>'Bendra lentelė'!P246</f>
        <v>0</v>
      </c>
      <c r="M270" s="45">
        <f>'Bendra lentelė'!Q246</f>
        <v>0</v>
      </c>
      <c r="N270" s="45">
        <f>'Bendra lentelė'!R246</f>
        <v>2019</v>
      </c>
      <c r="O270" s="45">
        <f>'Bendra lentelė'!S246</f>
        <v>2021</v>
      </c>
      <c r="P270" s="47">
        <f>'Bendra lentelė'!T246</f>
        <v>1943349.9</v>
      </c>
      <c r="Q270" s="47">
        <f>'Bendra lentelė'!U246</f>
        <v>1590118.6</v>
      </c>
      <c r="R270" s="47">
        <f>'Bendra lentelė'!V246</f>
        <v>0</v>
      </c>
      <c r="S270" s="47">
        <f>'Bendra lentelė'!W246</f>
        <v>353231.3</v>
      </c>
    </row>
    <row r="271" spans="1:70" s="28" customFormat="1" ht="94.5" customHeight="1" x14ac:dyDescent="0.25">
      <c r="A271" s="96"/>
      <c r="B271" s="83" t="s">
        <v>87</v>
      </c>
      <c r="C271" s="83" t="s">
        <v>62</v>
      </c>
      <c r="D271" s="83" t="s">
        <v>858</v>
      </c>
      <c r="E271" s="45"/>
      <c r="F271" s="45" t="s">
        <v>62</v>
      </c>
      <c r="G271" s="45" t="s">
        <v>62</v>
      </c>
      <c r="H271" s="45" t="s">
        <v>62</v>
      </c>
      <c r="I271" s="45" t="s">
        <v>62</v>
      </c>
      <c r="J271" s="45" t="s">
        <v>62</v>
      </c>
      <c r="K271" s="45"/>
      <c r="L271" s="45"/>
      <c r="M271" s="45" t="s">
        <v>62</v>
      </c>
      <c r="N271" s="45"/>
      <c r="O271" s="45" t="s">
        <v>62</v>
      </c>
      <c r="P271" s="47" t="s">
        <v>62</v>
      </c>
      <c r="Q271" s="47" t="s">
        <v>62</v>
      </c>
      <c r="R271" s="47" t="s">
        <v>62</v>
      </c>
      <c r="S271" s="4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27"/>
      <c r="BM271" s="27"/>
      <c r="BN271" s="27"/>
      <c r="BO271" s="27"/>
      <c r="BP271" s="27"/>
      <c r="BQ271" s="27"/>
      <c r="BR271" s="27"/>
    </row>
    <row r="272" spans="1:70" s="28" customFormat="1" ht="90.75" customHeight="1" x14ac:dyDescent="0.25">
      <c r="A272" s="96"/>
      <c r="B272" s="83" t="s">
        <v>88</v>
      </c>
      <c r="C272" s="83" t="s">
        <v>62</v>
      </c>
      <c r="D272" s="83" t="s">
        <v>860</v>
      </c>
      <c r="E272" s="45"/>
      <c r="F272" s="45" t="s">
        <v>62</v>
      </c>
      <c r="G272" s="45" t="s">
        <v>62</v>
      </c>
      <c r="H272" s="45" t="s">
        <v>62</v>
      </c>
      <c r="I272" s="45" t="s">
        <v>62</v>
      </c>
      <c r="J272" s="45" t="s">
        <v>62</v>
      </c>
      <c r="K272" s="45"/>
      <c r="L272" s="45"/>
      <c r="M272" s="45" t="s">
        <v>62</v>
      </c>
      <c r="N272" s="45"/>
      <c r="O272" s="45" t="s">
        <v>62</v>
      </c>
      <c r="P272" s="47" t="s">
        <v>62</v>
      </c>
      <c r="Q272" s="47" t="s">
        <v>62</v>
      </c>
      <c r="R272" s="47" t="s">
        <v>62</v>
      </c>
      <c r="S272" s="4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27"/>
      <c r="BM272" s="27"/>
      <c r="BN272" s="27"/>
      <c r="BO272" s="27"/>
      <c r="BP272" s="27"/>
      <c r="BQ272" s="27"/>
      <c r="BR272" s="27"/>
    </row>
    <row r="273" spans="1:70" ht="49.5" customHeight="1" x14ac:dyDescent="0.25">
      <c r="A273" s="41"/>
      <c r="B273" s="45" t="str">
        <f>'Bendra lentelė'!F247</f>
        <v>2.1.3.1.1</v>
      </c>
      <c r="C273" s="45" t="str">
        <f>'Bendra lentelė'!G247</f>
        <v>R107705-230000-1350</v>
      </c>
      <c r="D273" s="45" t="str">
        <f>'Bendra lentelė'!H247</f>
        <v>Elektrėnų miesto ugdymo įstaigos  Pasaka  ugdymo infrastruktūros gerinimas</v>
      </c>
      <c r="E273" s="45" t="str">
        <f>'Bendra lentelė'!I247</f>
        <v>Elektrėnų savivaldybės administracija</v>
      </c>
      <c r="F273" s="45" t="str">
        <f>'Bendra lentelė'!J247</f>
        <v>ŠMM</v>
      </c>
      <c r="G273" s="45" t="str">
        <f>'Bendra lentelė'!K247</f>
        <v>Elektrėnų sav.</v>
      </c>
      <c r="H273" s="45" t="str">
        <f>'Bendra lentelė'!L247</f>
        <v>09.1.3-CPVA-R-705</v>
      </c>
      <c r="I273" s="45" t="str">
        <f>'Bendra lentelė'!M247</f>
        <v>R</v>
      </c>
      <c r="J273" s="45" t="str">
        <f>'Bendra lentelė'!N247</f>
        <v>–</v>
      </c>
      <c r="K273" s="45" t="str">
        <f>'Bendra lentelė'!O247</f>
        <v>–</v>
      </c>
      <c r="L273" s="45">
        <f>'Bendra lentelė'!P247</f>
        <v>0</v>
      </c>
      <c r="M273" s="45">
        <f>'Bendra lentelė'!Q247</f>
        <v>0</v>
      </c>
      <c r="N273" s="45">
        <f>'Bendra lentelė'!R247</f>
        <v>2017</v>
      </c>
      <c r="O273" s="45" t="str">
        <f>'Bendra lentelė'!S247</f>
        <v>2020</v>
      </c>
      <c r="P273" s="47">
        <f>'Bendra lentelė'!T247</f>
        <v>299999</v>
      </c>
      <c r="Q273" s="47">
        <f>'Bendra lentelė'!U247</f>
        <v>213816.07</v>
      </c>
      <c r="R273" s="47">
        <f>'Bendra lentelė'!V247</f>
        <v>18866.12</v>
      </c>
      <c r="S273" s="47">
        <f>'Bendra lentelė'!W247</f>
        <v>67316.69</v>
      </c>
    </row>
    <row r="274" spans="1:70" ht="49.5" customHeight="1" x14ac:dyDescent="0.25">
      <c r="A274" s="41"/>
      <c r="B274" s="45" t="str">
        <f>'Bendra lentelė'!F248</f>
        <v>2.1.3.1.2</v>
      </c>
      <c r="C274" s="45" t="str">
        <f>'Bendra lentelė'!G248</f>
        <v>R107705-230000-1351</v>
      </c>
      <c r="D274" s="45" t="str">
        <f>'Bendra lentelė'!H248</f>
        <v>Jašiūnų lopšelio-darželio "Žilvitis" ugdymo aplinkos modernizavimas</v>
      </c>
      <c r="E274" s="45" t="str">
        <f>'Bendra lentelė'!I248</f>
        <v>Šalčininkų rajono savivaldybės administracija</v>
      </c>
      <c r="F274" s="45" t="str">
        <f>'Bendra lentelė'!J248</f>
        <v>ŠMM</v>
      </c>
      <c r="G274" s="45" t="str">
        <f>'Bendra lentelė'!K248</f>
        <v>Šalčininkų r. sav.</v>
      </c>
      <c r="H274" s="45" t="str">
        <f>'Bendra lentelė'!L248</f>
        <v>09.1.3-CPVA-R-705</v>
      </c>
      <c r="I274" s="45" t="str">
        <f>'Bendra lentelė'!M248</f>
        <v>R</v>
      </c>
      <c r="J274" s="45" t="str">
        <f>'Bendra lentelė'!N248</f>
        <v>–</v>
      </c>
      <c r="K274" s="45" t="str">
        <f>'Bendra lentelė'!O248</f>
        <v>–</v>
      </c>
      <c r="L274" s="45">
        <f>'Bendra lentelė'!P248</f>
        <v>0</v>
      </c>
      <c r="M274" s="45">
        <f>'Bendra lentelė'!Q248</f>
        <v>0</v>
      </c>
      <c r="N274" s="45">
        <f>'Bendra lentelė'!R248</f>
        <v>2018</v>
      </c>
      <c r="O274" s="45" t="str">
        <f>'Bendra lentelė'!S248</f>
        <v>2020</v>
      </c>
      <c r="P274" s="47">
        <f>'Bendra lentelė'!T248</f>
        <v>359305.46</v>
      </c>
      <c r="Q274" s="47">
        <f>'Bendra lentelė'!U248</f>
        <v>227961.07</v>
      </c>
      <c r="R274" s="47">
        <f>'Bendra lentelė'!V248</f>
        <v>20114.21</v>
      </c>
      <c r="S274" s="47">
        <f>'Bendra lentelė'!W248</f>
        <v>111230.18</v>
      </c>
    </row>
    <row r="275" spans="1:70" ht="50.25" customHeight="1" x14ac:dyDescent="0.25">
      <c r="A275" s="41"/>
      <c r="B275" s="45" t="str">
        <f>'Bendra lentelė'!F249</f>
        <v>2.1.3.1.3</v>
      </c>
      <c r="C275" s="45" t="str">
        <f>'Bendra lentelė'!G249</f>
        <v>R107705-230000-1352</v>
      </c>
      <c r="D275" s="45" t="str">
        <f>'Bendra lentelė'!H249</f>
        <v>Ikimokyklinio ir priešmokyklinio ugdymo prieinamumo didinimas Švenčionių rajone</v>
      </c>
      <c r="E275" s="45" t="str">
        <f>'Bendra lentelė'!I249</f>
        <v>Švenčionių rajono savivaldybės administracija</v>
      </c>
      <c r="F275" s="45" t="str">
        <f>'Bendra lentelė'!J249</f>
        <v>ŠMM</v>
      </c>
      <c r="G275" s="45" t="str">
        <f>'Bendra lentelė'!K249</f>
        <v>Švenčionių r. sav.</v>
      </c>
      <c r="H275" s="45" t="str">
        <f>'Bendra lentelė'!L249</f>
        <v>09.1.3-CPVA-R-705</v>
      </c>
      <c r="I275" s="45" t="str">
        <f>'Bendra lentelė'!M249</f>
        <v>R</v>
      </c>
      <c r="J275" s="45" t="str">
        <f>'Bendra lentelė'!N249</f>
        <v>–</v>
      </c>
      <c r="K275" s="45" t="str">
        <f>'Bendra lentelė'!O249</f>
        <v>–</v>
      </c>
      <c r="L275" s="45">
        <f>'Bendra lentelė'!P249</f>
        <v>0</v>
      </c>
      <c r="M275" s="45">
        <f>'Bendra lentelė'!Q249</f>
        <v>0</v>
      </c>
      <c r="N275" s="45">
        <f>'Bendra lentelė'!R249</f>
        <v>2017</v>
      </c>
      <c r="O275" s="45" t="str">
        <f>'Bendra lentelė'!S249</f>
        <v>2020</v>
      </c>
      <c r="P275" s="47">
        <f>'Bendra lentelė'!T249</f>
        <v>1661117.54</v>
      </c>
      <c r="Q275" s="47">
        <f>'Bendra lentelė'!U249</f>
        <v>794067.2</v>
      </c>
      <c r="R275" s="47">
        <f>'Bendra lentelė'!V249</f>
        <v>70059.56</v>
      </c>
      <c r="S275" s="47">
        <f>'Bendra lentelė'!W249</f>
        <v>796990.78</v>
      </c>
    </row>
    <row r="276" spans="1:70" ht="51.75" customHeight="1" x14ac:dyDescent="0.25">
      <c r="A276" s="41"/>
      <c r="B276" s="45" t="str">
        <f>'Bendra lentelė'!F250</f>
        <v>2.1.3.1.4</v>
      </c>
      <c r="C276" s="45" t="str">
        <f>'Bendra lentelė'!G250</f>
        <v>R107705-230000-1353</v>
      </c>
      <c r="D276" s="45" t="str">
        <f>'Bendra lentelė'!H250</f>
        <v>Vilniaus r. Pagirių  Pelėdžiuko  vaikų darželio ugdymo prieinamumo didinimas</v>
      </c>
      <c r="E276" s="45" t="str">
        <f>'Bendra lentelė'!I250</f>
        <v>Vilniaus rajono savivaldybės administracija</v>
      </c>
      <c r="F276" s="45" t="str">
        <f>'Bendra lentelė'!J250</f>
        <v>ŠMM</v>
      </c>
      <c r="G276" s="45" t="str">
        <f>'Bendra lentelė'!K250</f>
        <v>Vilniaus r. sav.</v>
      </c>
      <c r="H276" s="45" t="str">
        <f>'Bendra lentelė'!L250</f>
        <v>09.1.3-CPVA-R-705</v>
      </c>
      <c r="I276" s="45" t="str">
        <f>'Bendra lentelė'!M250</f>
        <v>R</v>
      </c>
      <c r="J276" s="45" t="str">
        <f>'Bendra lentelė'!N250</f>
        <v>–</v>
      </c>
      <c r="K276" s="45" t="str">
        <f>'Bendra lentelė'!O250</f>
        <v>–</v>
      </c>
      <c r="L276" s="45">
        <f>'Bendra lentelė'!P250</f>
        <v>0</v>
      </c>
      <c r="M276" s="45">
        <f>'Bendra lentelė'!Q250</f>
        <v>0</v>
      </c>
      <c r="N276" s="45">
        <f>'Bendra lentelė'!R250</f>
        <v>2018</v>
      </c>
      <c r="O276" s="45">
        <f>'Bendra lentelė'!S250</f>
        <v>2020</v>
      </c>
      <c r="P276" s="47">
        <f>'Bendra lentelė'!T250</f>
        <v>693932.91</v>
      </c>
      <c r="Q276" s="47">
        <f>'Bendra lentelė'!U250</f>
        <v>305709.93</v>
      </c>
      <c r="R276" s="47">
        <f>'Bendra lentelė'!V250</f>
        <v>26974.41</v>
      </c>
      <c r="S276" s="47">
        <f>'Bendra lentelė'!W250</f>
        <v>361248.57</v>
      </c>
    </row>
    <row r="277" spans="1:70" ht="52.5" customHeight="1" x14ac:dyDescent="0.25">
      <c r="A277" s="41"/>
      <c r="B277" s="45" t="str">
        <f>'Bendra lentelė'!F251</f>
        <v>2.1.3.1.5</v>
      </c>
      <c r="C277" s="45" t="str">
        <f>'Bendra lentelė'!G251</f>
        <v>R107705-230000-1354</v>
      </c>
      <c r="D277" s="45" t="str">
        <f>'Bendra lentelė'!H251</f>
        <v>Ikimokyklinio ir priešmokyklinio ugdymo prieinamumo didinimas Vilniaus mieste</v>
      </c>
      <c r="E277" s="45" t="str">
        <f>'Bendra lentelė'!I251</f>
        <v>Vilniaus miesto savivaldybės administracija</v>
      </c>
      <c r="F277" s="45" t="str">
        <f>'Bendra lentelė'!J251</f>
        <v>ŠMM</v>
      </c>
      <c r="G277" s="45" t="str">
        <f>'Bendra lentelė'!K251</f>
        <v>Vilniaus m. sav.</v>
      </c>
      <c r="H277" s="45" t="str">
        <f>'Bendra lentelė'!L251</f>
        <v>09.1.3-CPVA-R-705</v>
      </c>
      <c r="I277" s="45" t="str">
        <f>'Bendra lentelė'!M251</f>
        <v>R</v>
      </c>
      <c r="J277" s="45" t="str">
        <f>'Bendra lentelė'!N251</f>
        <v>–</v>
      </c>
      <c r="K277" s="45" t="str">
        <f>'Bendra lentelė'!O251</f>
        <v>–</v>
      </c>
      <c r="L277" s="45">
        <f>'Bendra lentelė'!P251</f>
        <v>0</v>
      </c>
      <c r="M277" s="45">
        <f>'Bendra lentelė'!Q251</f>
        <v>0</v>
      </c>
      <c r="N277" s="45" t="str">
        <f>'Bendra lentelė'!R251</f>
        <v>2017</v>
      </c>
      <c r="O277" s="45" t="str">
        <f>'Bendra lentelė'!S251</f>
        <v>2020</v>
      </c>
      <c r="P277" s="47">
        <f>'Bendra lentelė'!T251</f>
        <v>6651055.4000000004</v>
      </c>
      <c r="Q277" s="47">
        <f>'Bendra lentelė'!U251</f>
        <v>4095386.18</v>
      </c>
      <c r="R277" s="47">
        <f>'Bendra lentelė'!V251</f>
        <v>361357.6</v>
      </c>
      <c r="S277" s="47">
        <f>'Bendra lentelė'!W251</f>
        <v>2194311.62</v>
      </c>
    </row>
    <row r="278" spans="1:70" ht="52.5" customHeight="1" x14ac:dyDescent="0.25">
      <c r="A278" s="41"/>
      <c r="B278" s="45" t="str">
        <f>'Bendra lentelė'!F252</f>
        <v>2.1.3.1.6</v>
      </c>
      <c r="C278" s="45" t="str">
        <f>'Bendra lentelė'!G252</f>
        <v>R107705-230000-1355</v>
      </c>
      <c r="D278" s="45" t="str">
        <f>'Bendra lentelė'!H252</f>
        <v>Širvintų lopšelio darželio "Boružėlė" ugdymo infrastruktūros modernizavimas</v>
      </c>
      <c r="E278" s="45" t="str">
        <f>'Bendra lentelė'!I252</f>
        <v>Širvintų rajono savivaldybės administracija</v>
      </c>
      <c r="F278" s="45" t="str">
        <f>'Bendra lentelė'!J252</f>
        <v>ŠMM</v>
      </c>
      <c r="G278" s="45" t="str">
        <f>'Bendra lentelė'!K252</f>
        <v>Širvintų r. sav.</v>
      </c>
      <c r="H278" s="45" t="str">
        <f>'Bendra lentelė'!L252</f>
        <v>09.1.3-CPVA-R-705</v>
      </c>
      <c r="I278" s="45" t="str">
        <f>'Bendra lentelė'!M252</f>
        <v>R</v>
      </c>
      <c r="J278" s="45" t="str">
        <f>'Bendra lentelė'!N252</f>
        <v>–</v>
      </c>
      <c r="K278" s="45" t="str">
        <f>'Bendra lentelė'!O252</f>
        <v>–</v>
      </c>
      <c r="L278" s="45">
        <f>'Bendra lentelė'!P252</f>
        <v>0</v>
      </c>
      <c r="M278" s="45">
        <f>'Bendra lentelė'!Q252</f>
        <v>0</v>
      </c>
      <c r="N278" s="45" t="str">
        <f>'Bendra lentelė'!R252</f>
        <v>2020</v>
      </c>
      <c r="O278" s="45" t="str">
        <f>'Bendra lentelė'!S252</f>
        <v>2022</v>
      </c>
      <c r="P278" s="47">
        <f>'Bendra lentelė'!T252</f>
        <v>181218.66</v>
      </c>
      <c r="Q278" s="47">
        <f>'Bendra lentelė'!U252</f>
        <v>154035.85999999999</v>
      </c>
      <c r="R278" s="47">
        <f>'Bendra lentelė'!V252</f>
        <v>13591.4</v>
      </c>
      <c r="S278" s="47">
        <f>'Bendra lentelė'!W252</f>
        <v>13591.4</v>
      </c>
      <c r="T278" s="54"/>
      <c r="U278" s="54"/>
      <c r="V278" s="54"/>
      <c r="W278" s="54"/>
      <c r="X278" s="55"/>
      <c r="Y278" s="55"/>
      <c r="Z278" s="55"/>
      <c r="AA278" s="55"/>
      <c r="AB278" s="55"/>
      <c r="AC278" s="55"/>
      <c r="AD278" s="55"/>
      <c r="AE278" s="55"/>
      <c r="AF278" s="55"/>
      <c r="AG278" s="55"/>
      <c r="AH278" s="55"/>
      <c r="AI278" s="55"/>
      <c r="AJ278" s="55"/>
      <c r="AK278" s="55"/>
      <c r="AL278" s="55"/>
      <c r="AM278" s="55"/>
      <c r="AN278" s="55"/>
      <c r="AO278" s="55"/>
      <c r="AP278" s="55"/>
    </row>
    <row r="279" spans="1:70" s="28" customFormat="1" ht="45" customHeight="1" x14ac:dyDescent="0.25">
      <c r="A279" s="96"/>
      <c r="B279" s="83" t="s">
        <v>89</v>
      </c>
      <c r="C279" s="83" t="s">
        <v>62</v>
      </c>
      <c r="D279" s="83" t="s">
        <v>875</v>
      </c>
      <c r="E279" s="45"/>
      <c r="F279" s="45"/>
      <c r="G279" s="45"/>
      <c r="H279" s="45"/>
      <c r="I279" s="45"/>
      <c r="J279" s="45"/>
      <c r="K279" s="45"/>
      <c r="L279" s="45"/>
      <c r="M279" s="45"/>
      <c r="N279" s="45"/>
      <c r="O279" s="45"/>
      <c r="P279" s="47"/>
      <c r="Q279" s="47"/>
      <c r="R279" s="47"/>
      <c r="S279" s="4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c r="AY279" s="27"/>
      <c r="AZ279" s="27"/>
      <c r="BA279" s="27"/>
      <c r="BB279" s="27"/>
      <c r="BC279" s="27"/>
      <c r="BD279" s="27"/>
      <c r="BE279" s="27"/>
      <c r="BF279" s="27"/>
      <c r="BG279" s="27"/>
      <c r="BH279" s="27"/>
      <c r="BI279" s="27"/>
      <c r="BJ279" s="27"/>
      <c r="BK279" s="27"/>
      <c r="BL279" s="27"/>
      <c r="BM279" s="27"/>
      <c r="BN279" s="27"/>
      <c r="BO279" s="27"/>
      <c r="BP279" s="27"/>
      <c r="BQ279" s="27"/>
      <c r="BR279" s="27"/>
    </row>
    <row r="280" spans="1:70" ht="45" customHeight="1" x14ac:dyDescent="0.25">
      <c r="A280" s="41"/>
      <c r="B280" s="45" t="str">
        <f>'Bendra lentelė'!F253</f>
        <v>2.1.3.2.1</v>
      </c>
      <c r="C280" s="45" t="str">
        <f>'Bendra lentelė'!G253</f>
        <v>R104407-270000-1356</v>
      </c>
      <c r="D280" s="45" t="str">
        <f>'Bendra lentelė'!H253</f>
        <v>Socialinių paslaugų infrastruktūros plėtra Šalčininkų rajone</v>
      </c>
      <c r="E280" s="45" t="str">
        <f>'Bendra lentelė'!I253</f>
        <v>Šalčininkų rajono savivaldybės administracija</v>
      </c>
      <c r="F280" s="45" t="str">
        <f>'Bendra lentelė'!J253</f>
        <v>SADM</v>
      </c>
      <c r="G280" s="45" t="str">
        <f>'Bendra lentelė'!K253</f>
        <v>Šalčininkų r. sav.</v>
      </c>
      <c r="H280" s="45" t="str">
        <f>'Bendra lentelė'!L253</f>
        <v>08.1.1-CPVA-R-407</v>
      </c>
      <c r="I280" s="45" t="str">
        <f>'Bendra lentelė'!M253</f>
        <v>R</v>
      </c>
      <c r="J280" s="45" t="str">
        <f>'Bendra lentelė'!N253</f>
        <v>–</v>
      </c>
      <c r="K280" s="45" t="str">
        <f>'Bendra lentelė'!O253</f>
        <v>–</v>
      </c>
      <c r="L280" s="45">
        <f>'Bendra lentelė'!P253</f>
        <v>0</v>
      </c>
      <c r="M280" s="45">
        <f>'Bendra lentelė'!Q253</f>
        <v>0</v>
      </c>
      <c r="N280" s="45">
        <f>'Bendra lentelė'!R253</f>
        <v>2017</v>
      </c>
      <c r="O280" s="45">
        <f>'Bendra lentelė'!S253</f>
        <v>2019</v>
      </c>
      <c r="P280" s="47">
        <f>'Bendra lentelė'!T253</f>
        <v>478636</v>
      </c>
      <c r="Q280" s="47">
        <f>'Bendra lentelė'!U253</f>
        <v>406840</v>
      </c>
      <c r="R280" s="47" t="str">
        <f>'Bendra lentelė'!V253</f>
        <v/>
      </c>
      <c r="S280" s="47">
        <f>'Bendra lentelė'!W253</f>
        <v>71796</v>
      </c>
    </row>
    <row r="281" spans="1:70" ht="45" customHeight="1" x14ac:dyDescent="0.25">
      <c r="A281" s="41"/>
      <c r="B281" s="45" t="str">
        <f>'Bendra lentelė'!F254</f>
        <v>2.1.3.2.2</v>
      </c>
      <c r="C281" s="45" t="str">
        <f>'Bendra lentelė'!G254</f>
        <v>R104407-270000-1357</v>
      </c>
      <c r="D281" s="45" t="str">
        <f>'Bendra lentelė'!H254</f>
        <v>Socialinių paslaugų infastruktūros plėtra Trakų rajono savivaldybėje</v>
      </c>
      <c r="E281" s="45" t="str">
        <f>'Bendra lentelė'!I254</f>
        <v>Trakų rajono savivaldybės administracija</v>
      </c>
      <c r="F281" s="45" t="str">
        <f>'Bendra lentelė'!J254</f>
        <v>SADM</v>
      </c>
      <c r="G281" s="45" t="str">
        <f>'Bendra lentelė'!K254</f>
        <v>Trakų r. sav.</v>
      </c>
      <c r="H281" s="45" t="str">
        <f>'Bendra lentelė'!L254</f>
        <v>08.1.1-CPVA-R-407</v>
      </c>
      <c r="I281" s="45" t="str">
        <f>'Bendra lentelė'!M254</f>
        <v>R</v>
      </c>
      <c r="J281" s="45" t="str">
        <f>'Bendra lentelė'!N254</f>
        <v>–</v>
      </c>
      <c r="K281" s="45" t="str">
        <f>'Bendra lentelė'!O254</f>
        <v>–</v>
      </c>
      <c r="L281" s="45">
        <f>'Bendra lentelė'!P254</f>
        <v>0</v>
      </c>
      <c r="M281" s="45">
        <f>'Bendra lentelė'!Q254</f>
        <v>0</v>
      </c>
      <c r="N281" s="45">
        <f>'Bendra lentelė'!R254</f>
        <v>2017</v>
      </c>
      <c r="O281" s="45">
        <f>'Bendra lentelė'!S254</f>
        <v>2018</v>
      </c>
      <c r="P281" s="47">
        <f>'Bendra lentelė'!T254</f>
        <v>120256</v>
      </c>
      <c r="Q281" s="47">
        <f>'Bendra lentelė'!U254</f>
        <v>98688</v>
      </c>
      <c r="R281" s="47" t="str">
        <f>'Bendra lentelė'!V254</f>
        <v/>
      </c>
      <c r="S281" s="47">
        <f>'Bendra lentelė'!W254</f>
        <v>21568</v>
      </c>
    </row>
    <row r="282" spans="1:70" ht="45" customHeight="1" x14ac:dyDescent="0.25">
      <c r="A282" s="41"/>
      <c r="B282" s="45" t="str">
        <f>'Bendra lentelė'!F255</f>
        <v>2.1.3.2.3</v>
      </c>
      <c r="C282" s="45" t="str">
        <f>'Bendra lentelė'!G255</f>
        <v>R104407-270000-1358</v>
      </c>
      <c r="D282" s="45" t="str">
        <f>'Bendra lentelė'!H255</f>
        <v>Socialinių paslaugų infrastruktūros plėtra Širvintų rajone</v>
      </c>
      <c r="E282" s="45" t="str">
        <f>'Bendra lentelė'!I255</f>
        <v>Širvintų rajono savivaldybės administracija</v>
      </c>
      <c r="F282" s="45" t="str">
        <f>'Bendra lentelė'!J255</f>
        <v>SADM</v>
      </c>
      <c r="G282" s="45" t="str">
        <f>'Bendra lentelė'!K255</f>
        <v>Širvintų r. sav.</v>
      </c>
      <c r="H282" s="45" t="str">
        <f>'Bendra lentelė'!L255</f>
        <v>08.1.1-CPVA-R-407</v>
      </c>
      <c r="I282" s="45" t="str">
        <f>'Bendra lentelė'!M255</f>
        <v>R</v>
      </c>
      <c r="J282" s="45" t="str">
        <f>'Bendra lentelė'!N255</f>
        <v>–</v>
      </c>
      <c r="K282" s="45" t="str">
        <f>'Bendra lentelė'!O255</f>
        <v>–</v>
      </c>
      <c r="L282" s="45">
        <f>'Bendra lentelė'!P255</f>
        <v>0</v>
      </c>
      <c r="M282" s="45">
        <f>'Bendra lentelė'!Q255</f>
        <v>0</v>
      </c>
      <c r="N282" s="45">
        <f>'Bendra lentelė'!R255</f>
        <v>2017</v>
      </c>
      <c r="O282" s="45">
        <f>'Bendra lentelė'!S255</f>
        <v>2019</v>
      </c>
      <c r="P282" s="47">
        <f>'Bendra lentelė'!T255</f>
        <v>418736</v>
      </c>
      <c r="Q282" s="47">
        <f>'Bendra lentelė'!U255</f>
        <v>355925</v>
      </c>
      <c r="R282" s="47" t="str">
        <f>'Bendra lentelė'!V255</f>
        <v/>
      </c>
      <c r="S282" s="47">
        <f>'Bendra lentelė'!W255</f>
        <v>62811</v>
      </c>
    </row>
    <row r="283" spans="1:70" ht="45" customHeight="1" x14ac:dyDescent="0.25">
      <c r="A283" s="41"/>
      <c r="B283" s="45" t="str">
        <f>'Bendra lentelė'!F256</f>
        <v>2.1.3.2.4</v>
      </c>
      <c r="C283" s="45" t="str">
        <f>'Bendra lentelė'!G256</f>
        <v>R104407-270000-1359</v>
      </c>
      <c r="D283" s="45" t="str">
        <f>'Bendra lentelė'!H256</f>
        <v>Socialinės globos namų senyvo amžiaus žmonėms įrengimas Vilniaus rajono savivaldybės Kalvelių seniūnijos Didžiosios Kuosinės kaime</v>
      </c>
      <c r="E283" s="45" t="str">
        <f>'Bendra lentelė'!I256</f>
        <v>Vilniaus rajono savivaldybės administracija</v>
      </c>
      <c r="F283" s="45" t="str">
        <f>'Bendra lentelė'!J256</f>
        <v>SADM</v>
      </c>
      <c r="G283" s="45" t="str">
        <f>'Bendra lentelė'!K256</f>
        <v>Vilniaus r. sav.</v>
      </c>
      <c r="H283" s="45" t="str">
        <f>'Bendra lentelė'!L256</f>
        <v>08.1.1-CPVA-R-407</v>
      </c>
      <c r="I283" s="45" t="str">
        <f>'Bendra lentelė'!M256</f>
        <v>R</v>
      </c>
      <c r="J283" s="45" t="str">
        <f>'Bendra lentelė'!N256</f>
        <v>–</v>
      </c>
      <c r="K283" s="45" t="str">
        <f>'Bendra lentelė'!O256</f>
        <v>–</v>
      </c>
      <c r="L283" s="45">
        <f>'Bendra lentelė'!P256</f>
        <v>0</v>
      </c>
      <c r="M283" s="45">
        <f>'Bendra lentelė'!Q256</f>
        <v>0</v>
      </c>
      <c r="N283" s="45">
        <f>'Bendra lentelė'!R256</f>
        <v>2018</v>
      </c>
      <c r="O283" s="45">
        <f>'Bendra lentelė'!S256</f>
        <v>2020</v>
      </c>
      <c r="P283" s="47">
        <f>'Bendra lentelė'!T256</f>
        <v>1184186.03</v>
      </c>
      <c r="Q283" s="47">
        <f>'Bendra lentelė'!U256</f>
        <v>597354</v>
      </c>
      <c r="R283" s="47" t="str">
        <f>'Bendra lentelė'!V256</f>
        <v/>
      </c>
      <c r="S283" s="47">
        <f>'Bendra lentelė'!W256</f>
        <v>586832.03</v>
      </c>
    </row>
    <row r="284" spans="1:70" ht="45" customHeight="1" x14ac:dyDescent="0.25">
      <c r="A284" s="41"/>
      <c r="B284" s="45" t="str">
        <f>'Bendra lentelė'!F257</f>
        <v>2.1.3.2.5</v>
      </c>
      <c r="C284" s="45" t="str">
        <f>'Bendra lentelė'!G257</f>
        <v>R104000-270000-1360</v>
      </c>
      <c r="D284" s="45" t="str">
        <f>'Bendra lentelė'!H257</f>
        <v>Laikinųjų namų Šv. Stepono 35, Vilnius, socialinių paslaugų infrastruktūros plėtra</v>
      </c>
      <c r="E284" s="45" t="str">
        <f>'Bendra lentelė'!I257</f>
        <v>Vilniaus arkivyskupijos religinė bendruomenė "Caritas"</v>
      </c>
      <c r="F284" s="45" t="str">
        <f>'Bendra lentelė'!J257</f>
        <v>SADM</v>
      </c>
      <c r="G284" s="45" t="str">
        <f>'Bendra lentelė'!K257</f>
        <v>Vilniaus m. sav.</v>
      </c>
      <c r="H284" s="45" t="str">
        <f>'Bendra lentelė'!L257</f>
        <v>08.1.1-CPVA-R-407</v>
      </c>
      <c r="I284" s="45" t="str">
        <f>'Bendra lentelė'!M257</f>
        <v>R</v>
      </c>
      <c r="J284" s="45" t="str">
        <f>'Bendra lentelė'!N257</f>
        <v>ITI</v>
      </c>
      <c r="K284" s="45" t="str">
        <f>'Bendra lentelė'!O257</f>
        <v>–</v>
      </c>
      <c r="L284" s="45">
        <f>'Bendra lentelė'!P257</f>
        <v>0</v>
      </c>
      <c r="M284" s="45">
        <f>'Bendra lentelė'!Q257</f>
        <v>0</v>
      </c>
      <c r="N284" s="45">
        <f>'Bendra lentelė'!R257</f>
        <v>2018</v>
      </c>
      <c r="O284" s="45" t="str">
        <f>'Bendra lentelė'!S257</f>
        <v>2020</v>
      </c>
      <c r="P284" s="47">
        <f>'Bendra lentelė'!T257</f>
        <v>335305</v>
      </c>
      <c r="Q284" s="47">
        <f>'Bendra lentelė'!U257</f>
        <v>285009.25</v>
      </c>
      <c r="R284" s="47">
        <f>'Bendra lentelė'!V257</f>
        <v>50295.75</v>
      </c>
      <c r="S284" s="47">
        <f>'Bendra lentelė'!W257</f>
        <v>0</v>
      </c>
    </row>
    <row r="285" spans="1:70" ht="45" customHeight="1" x14ac:dyDescent="0.25">
      <c r="A285" s="41"/>
      <c r="B285" s="45" t="str">
        <f>'Bendra lentelė'!F258</f>
        <v>2.1.3.2.6</v>
      </c>
      <c r="C285" s="45" t="str">
        <f>'Bendra lentelė'!G258</f>
        <v>R104000-270000-1361</v>
      </c>
      <c r="D285" s="45" t="str">
        <f>'Bendra lentelė'!H258</f>
        <v>Nakvynės namų A. Kojelavičiaus g. 50 rekonstrukcija</v>
      </c>
      <c r="E285" s="45" t="str">
        <f>'Bendra lentelė'!I258</f>
        <v>Vilniaus miesto nakvynės namai</v>
      </c>
      <c r="F285" s="45" t="str">
        <f>'Bendra lentelė'!J258</f>
        <v>SADM</v>
      </c>
      <c r="G285" s="45" t="str">
        <f>'Bendra lentelė'!K258</f>
        <v>Vilniaus m. sav.</v>
      </c>
      <c r="H285" s="45" t="str">
        <f>'Bendra lentelė'!L258</f>
        <v>08.1.1-CPVA-R-407</v>
      </c>
      <c r="I285" s="45" t="str">
        <f>'Bendra lentelė'!M258</f>
        <v>R</v>
      </c>
      <c r="J285" s="45" t="str">
        <f>'Bendra lentelė'!N258</f>
        <v>ITI</v>
      </c>
      <c r="K285" s="45" t="str">
        <f>'Bendra lentelė'!O258</f>
        <v>–</v>
      </c>
      <c r="L285" s="45">
        <f>'Bendra lentelė'!P258</f>
        <v>0</v>
      </c>
      <c r="M285" s="45">
        <f>'Bendra lentelė'!Q258</f>
        <v>0</v>
      </c>
      <c r="N285" s="45">
        <f>'Bendra lentelė'!R258</f>
        <v>2018</v>
      </c>
      <c r="O285" s="45">
        <f>'Bendra lentelė'!S258</f>
        <v>2021</v>
      </c>
      <c r="P285" s="47">
        <f>'Bendra lentelė'!T258</f>
        <v>1969153.83</v>
      </c>
      <c r="Q285" s="47">
        <f>'Bendra lentelė'!U258</f>
        <v>1673780.75</v>
      </c>
      <c r="R285" s="47" t="str">
        <f>'Bendra lentelė'!V258</f>
        <v/>
      </c>
      <c r="S285" s="47">
        <f>'Bendra lentelė'!W258</f>
        <v>295373.08</v>
      </c>
    </row>
    <row r="286" spans="1:70" ht="45" customHeight="1" x14ac:dyDescent="0.25">
      <c r="A286" s="41"/>
      <c r="B286" s="45" t="str">
        <f>'Bendra lentelė'!F259</f>
        <v>2.1.3.2.7</v>
      </c>
      <c r="C286" s="45" t="str">
        <f>'Bendra lentelė'!G259</f>
        <v>R104407-270000-1362</v>
      </c>
      <c r="D286" s="45" t="str">
        <f>'Bendra lentelė'!H259</f>
        <v>Dienos centras suaugusiems asmenims su negalia Pabradės m.</v>
      </c>
      <c r="E286" s="45" t="str">
        <f>'Bendra lentelė'!I259</f>
        <v>Švenčionių rajono savivaldybės administracija</v>
      </c>
      <c r="F286" s="45" t="str">
        <f>'Bendra lentelė'!J259</f>
        <v>SADM</v>
      </c>
      <c r="G286" s="45" t="str">
        <f>'Bendra lentelė'!K259</f>
        <v>Švenčionių r. sav.</v>
      </c>
      <c r="H286" s="45" t="str">
        <f>'Bendra lentelė'!L259</f>
        <v>08.1.1-CPVA-R-407</v>
      </c>
      <c r="I286" s="45" t="str">
        <f>'Bendra lentelė'!M259</f>
        <v>R</v>
      </c>
      <c r="J286" s="45" t="str">
        <f>'Bendra lentelė'!N259</f>
        <v>–</v>
      </c>
      <c r="K286" s="45" t="str">
        <f>'Bendra lentelė'!O259</f>
        <v>–</v>
      </c>
      <c r="L286" s="45">
        <f>'Bendra lentelė'!P259</f>
        <v>0</v>
      </c>
      <c r="M286" s="45">
        <f>'Bendra lentelė'!Q259</f>
        <v>0</v>
      </c>
      <c r="N286" s="45">
        <f>'Bendra lentelė'!R259</f>
        <v>2017</v>
      </c>
      <c r="O286" s="45">
        <f>'Bendra lentelė'!S259</f>
        <v>2019</v>
      </c>
      <c r="P286" s="47">
        <f>'Bendra lentelė'!T259</f>
        <v>905980.11</v>
      </c>
      <c r="Q286" s="47">
        <f>'Bendra lentelė'!U259</f>
        <v>697832</v>
      </c>
      <c r="R286" s="47">
        <f>'Bendra lentelė'!V259</f>
        <v>0</v>
      </c>
      <c r="S286" s="47">
        <f>'Bendra lentelė'!W259</f>
        <v>208148.11</v>
      </c>
    </row>
    <row r="287" spans="1:70" ht="45" customHeight="1" x14ac:dyDescent="0.25">
      <c r="A287" s="41"/>
      <c r="B287" s="45" t="str">
        <f>'Bendra lentelė'!F260</f>
        <v>2.1.3.2.8</v>
      </c>
      <c r="C287" s="45" t="str">
        <f>'Bendra lentelė'!G260</f>
        <v>R104407-270000-1363</v>
      </c>
      <c r="D287" s="45" t="str">
        <f>'Bendra lentelė'!H260</f>
        <v>Dienos socialinės globos paslaugų prie Ukmergės nestacionarių socialinių paslaugų centro plėtra</v>
      </c>
      <c r="E287" s="45" t="str">
        <f>'Bendra lentelė'!I260</f>
        <v>Ukmergės rajono savivaldybės administracija</v>
      </c>
      <c r="F287" s="45" t="str">
        <f>'Bendra lentelė'!J260</f>
        <v>SADM</v>
      </c>
      <c r="G287" s="45" t="str">
        <f>'Bendra lentelė'!K260</f>
        <v>Ukmergės r. sav.</v>
      </c>
      <c r="H287" s="45" t="str">
        <f>'Bendra lentelė'!L260</f>
        <v>08.1.1-CPVA-R-407</v>
      </c>
      <c r="I287" s="45" t="str">
        <f>'Bendra lentelė'!M260</f>
        <v>R</v>
      </c>
      <c r="J287" s="45" t="str">
        <f>'Bendra lentelė'!N260</f>
        <v>–</v>
      </c>
      <c r="K287" s="45" t="str">
        <f>'Bendra lentelė'!O260</f>
        <v>–</v>
      </c>
      <c r="L287" s="45">
        <f>'Bendra lentelė'!P260</f>
        <v>0</v>
      </c>
      <c r="M287" s="45">
        <f>'Bendra lentelė'!Q260</f>
        <v>0</v>
      </c>
      <c r="N287" s="45">
        <f>'Bendra lentelė'!R260</f>
        <v>2017</v>
      </c>
      <c r="O287" s="45">
        <f>'Bendra lentelė'!S260</f>
        <v>2019</v>
      </c>
      <c r="P287" s="47">
        <f>'Bendra lentelė'!T260</f>
        <v>493862</v>
      </c>
      <c r="Q287" s="47">
        <f>'Bendra lentelė'!U260</f>
        <v>419782</v>
      </c>
      <c r="R287" s="47" t="str">
        <f>'Bendra lentelė'!V260</f>
        <v/>
      </c>
      <c r="S287" s="47">
        <f>'Bendra lentelė'!W260</f>
        <v>74080</v>
      </c>
    </row>
    <row r="288" spans="1:70" ht="45" customHeight="1" x14ac:dyDescent="0.25">
      <c r="A288" s="41"/>
      <c r="B288" s="45" t="str">
        <f>'Bendra lentelė'!F261</f>
        <v>2.1.3.2.9</v>
      </c>
      <c r="C288" s="45" t="str">
        <f>'Bendra lentelė'!G261</f>
        <v>R104407-270000-1364</v>
      </c>
      <c r="D288" s="45" t="str">
        <f>'Bendra lentelė'!H261</f>
        <v>Socialinių paslaugų infrastruktūros plėtra Elektrėnų savivaldybėje</v>
      </c>
      <c r="E288" s="45" t="str">
        <f>'Bendra lentelė'!I261</f>
        <v>Elektrėnų savivaldybės administracija</v>
      </c>
      <c r="F288" s="45" t="str">
        <f>'Bendra lentelė'!J261</f>
        <v>SADM</v>
      </c>
      <c r="G288" s="45" t="str">
        <f>'Bendra lentelė'!K261</f>
        <v>Elektrėnų sav.</v>
      </c>
      <c r="H288" s="45" t="str">
        <f>'Bendra lentelė'!L261</f>
        <v>08.1.1-CPVA-R-407</v>
      </c>
      <c r="I288" s="45" t="str">
        <f>'Bendra lentelė'!M261</f>
        <v>R</v>
      </c>
      <c r="J288" s="45" t="str">
        <f>'Bendra lentelė'!N261</f>
        <v>–</v>
      </c>
      <c r="K288" s="45" t="str">
        <f>'Bendra lentelė'!O261</f>
        <v>–</v>
      </c>
      <c r="L288" s="45">
        <f>'Bendra lentelė'!P261</f>
        <v>0</v>
      </c>
      <c r="M288" s="45">
        <f>'Bendra lentelė'!Q261</f>
        <v>0</v>
      </c>
      <c r="N288" s="45">
        <f>'Bendra lentelė'!R261</f>
        <v>2017</v>
      </c>
      <c r="O288" s="45">
        <f>'Bendra lentelė'!S261</f>
        <v>2019</v>
      </c>
      <c r="P288" s="47">
        <f>'Bendra lentelė'!T261</f>
        <v>381056</v>
      </c>
      <c r="Q288" s="47">
        <f>'Bendra lentelė'!U261</f>
        <v>323897</v>
      </c>
      <c r="R288" s="47" t="str">
        <f>'Bendra lentelė'!V261</f>
        <v/>
      </c>
      <c r="S288" s="47">
        <f>'Bendra lentelė'!W261</f>
        <v>57159</v>
      </c>
    </row>
    <row r="289" spans="1:70" ht="45" customHeight="1" x14ac:dyDescent="0.25">
      <c r="A289" s="41"/>
      <c r="B289" s="45" t="str">
        <f>'Bendra lentelė'!F262</f>
        <v>2.1.3.2.10</v>
      </c>
      <c r="C289" s="45" t="str">
        <f>'Bendra lentelė'!G262</f>
        <v>KT104000-480000-1365</v>
      </c>
      <c r="D289" s="45" t="str">
        <f>'Bendra lentelė'!H262</f>
        <v>Specialiojo transporto priemonių, pritaikyto vežti neįgaliesiems įsigijimas, sumažinant neaktyvių gyventojų dalį Vilniaus rajone</v>
      </c>
      <c r="E289" s="45" t="str">
        <f>'Bendra lentelė'!I262</f>
        <v>Vilniaus rajono savivaldybės administracija</v>
      </c>
      <c r="F289" s="45" t="str">
        <f>'Bendra lentelė'!J262</f>
        <v>SADM</v>
      </c>
      <c r="G289" s="45" t="str">
        <f>'Bendra lentelė'!K262</f>
        <v>Vilniaus r. sav.</v>
      </c>
      <c r="H289" s="45">
        <f>'Bendra lentelė'!L262</f>
        <v>0</v>
      </c>
      <c r="I289" s="45" t="str">
        <f>'Bendra lentelė'!M262</f>
        <v>KT</v>
      </c>
      <c r="J289" s="45" t="str">
        <f>'Bendra lentelė'!N262</f>
        <v>ITI</v>
      </c>
      <c r="K289" s="45" t="str">
        <f>'Bendra lentelė'!O262</f>
        <v>–</v>
      </c>
      <c r="L289" s="45">
        <f>'Bendra lentelė'!P262</f>
        <v>0</v>
      </c>
      <c r="M289" s="45">
        <f>'Bendra lentelė'!Q262</f>
        <v>0</v>
      </c>
      <c r="N289" s="45">
        <f>'Bendra lentelė'!R262</f>
        <v>2016</v>
      </c>
      <c r="O289" s="45">
        <f>'Bendra lentelė'!S262</f>
        <v>2019</v>
      </c>
      <c r="P289" s="47">
        <f>'Bendra lentelė'!T262</f>
        <v>579000</v>
      </c>
      <c r="Q289" s="47" t="str">
        <f>'Bendra lentelė'!U262</f>
        <v/>
      </c>
      <c r="R289" s="47">
        <f>'Bendra lentelė'!V262</f>
        <v>579000</v>
      </c>
      <c r="S289" s="47">
        <f>'Bendra lentelė'!W262</f>
        <v>0</v>
      </c>
    </row>
    <row r="290" spans="1:70" s="28" customFormat="1" ht="45" customHeight="1" x14ac:dyDescent="0.25">
      <c r="A290" s="96"/>
      <c r="B290" s="83" t="s">
        <v>90</v>
      </c>
      <c r="C290" s="83" t="s">
        <v>62</v>
      </c>
      <c r="D290" s="83" t="s">
        <v>910</v>
      </c>
      <c r="E290" s="45"/>
      <c r="F290" s="45"/>
      <c r="G290" s="45"/>
      <c r="H290" s="45"/>
      <c r="I290" s="45"/>
      <c r="J290" s="45"/>
      <c r="K290" s="45"/>
      <c r="L290" s="45"/>
      <c r="M290" s="45"/>
      <c r="N290" s="45"/>
      <c r="O290" s="45"/>
      <c r="P290" s="47"/>
      <c r="Q290" s="47"/>
      <c r="R290" s="47"/>
      <c r="S290" s="4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c r="AY290" s="27"/>
      <c r="AZ290" s="27"/>
      <c r="BA290" s="27"/>
      <c r="BB290" s="27"/>
      <c r="BC290" s="27"/>
      <c r="BD290" s="27"/>
      <c r="BE290" s="27"/>
      <c r="BF290" s="27"/>
      <c r="BG290" s="27"/>
      <c r="BH290" s="27"/>
      <c r="BI290" s="27"/>
      <c r="BJ290" s="27"/>
      <c r="BK290" s="27"/>
      <c r="BL290" s="27"/>
      <c r="BM290" s="27"/>
      <c r="BN290" s="27"/>
      <c r="BO290" s="27"/>
      <c r="BP290" s="27"/>
      <c r="BQ290" s="27"/>
      <c r="BR290" s="27"/>
    </row>
    <row r="291" spans="1:70" ht="45" customHeight="1" x14ac:dyDescent="0.25">
      <c r="A291" s="41"/>
      <c r="B291" s="45" t="str">
        <f>'Bendra lentelė'!F263</f>
        <v>2.1.3.3.1</v>
      </c>
      <c r="C291" s="45" t="str">
        <f>'Bendra lentelė'!G263</f>
        <v>R104408-252600-1367</v>
      </c>
      <c r="D291" s="45" t="str">
        <f>'Bendra lentelė'!H263</f>
        <v>Socialinio būsto plėtra</v>
      </c>
      <c r="E291" s="45" t="str">
        <f>'Bendra lentelė'!I263</f>
        <v>Vilniaus miesto savivaldybės administracija</v>
      </c>
      <c r="F291" s="45" t="str">
        <f>'Bendra lentelė'!J263</f>
        <v>SADM</v>
      </c>
      <c r="G291" s="45" t="str">
        <f>'Bendra lentelė'!K263</f>
        <v>Vilniaus m. sav.</v>
      </c>
      <c r="H291" s="45" t="str">
        <f>'Bendra lentelė'!L263</f>
        <v>08.1.2-CPVA-R-408</v>
      </c>
      <c r="I291" s="45" t="str">
        <f>'Bendra lentelė'!M263</f>
        <v>R</v>
      </c>
      <c r="J291" s="45" t="str">
        <f>'Bendra lentelė'!N263</f>
        <v>–</v>
      </c>
      <c r="K291" s="45" t="str">
        <f>'Bendra lentelė'!O263</f>
        <v>–</v>
      </c>
      <c r="L291" s="45">
        <f>'Bendra lentelė'!P263</f>
        <v>0</v>
      </c>
      <c r="M291" s="45">
        <f>'Bendra lentelė'!Q263</f>
        <v>0</v>
      </c>
      <c r="N291" s="45">
        <f>'Bendra lentelė'!R263</f>
        <v>2017</v>
      </c>
      <c r="O291" s="45">
        <f>'Bendra lentelė'!S263</f>
        <v>2020</v>
      </c>
      <c r="P291" s="47">
        <f>'Bendra lentelė'!T263</f>
        <v>6981628.2400000002</v>
      </c>
      <c r="Q291" s="47">
        <f>'Bendra lentelė'!U263</f>
        <v>5934384</v>
      </c>
      <c r="R291" s="47">
        <f>'Bendra lentelė'!V263</f>
        <v>0</v>
      </c>
      <c r="S291" s="47">
        <f>'Bendra lentelė'!W263</f>
        <v>1047244.24</v>
      </c>
    </row>
    <row r="292" spans="1:70" ht="45" customHeight="1" x14ac:dyDescent="0.25">
      <c r="A292" s="41"/>
      <c r="B292" s="45" t="str">
        <f>'Bendra lentelė'!F264</f>
        <v>2.1.3.3.2</v>
      </c>
      <c r="C292" s="45" t="str">
        <f>'Bendra lentelė'!G264</f>
        <v>R104408-250000-1368</v>
      </c>
      <c r="D292" s="45" t="str">
        <f>'Bendra lentelė'!H264</f>
        <v>Socialinio būsto fondo plėtra Vilniaus rajono savivaldybėje</v>
      </c>
      <c r="E292" s="45" t="str">
        <f>'Bendra lentelė'!I264</f>
        <v>Vilniaus rajono savivaldybės administracija</v>
      </c>
      <c r="F292" s="45" t="str">
        <f>'Bendra lentelė'!J264</f>
        <v>SADM</v>
      </c>
      <c r="G292" s="45" t="str">
        <f>'Bendra lentelė'!K264</f>
        <v>Vilniaus r. sav.</v>
      </c>
      <c r="H292" s="45" t="str">
        <f>'Bendra lentelė'!L264</f>
        <v>08.1.2-CPVA-R-408</v>
      </c>
      <c r="I292" s="45" t="str">
        <f>'Bendra lentelė'!M264</f>
        <v>R</v>
      </c>
      <c r="J292" s="45" t="str">
        <f>'Bendra lentelė'!N264</f>
        <v>–</v>
      </c>
      <c r="K292" s="45" t="str">
        <f>'Bendra lentelė'!O264</f>
        <v>–</v>
      </c>
      <c r="L292" s="45">
        <f>'Bendra lentelė'!P264</f>
        <v>0</v>
      </c>
      <c r="M292" s="45">
        <f>'Bendra lentelė'!Q264</f>
        <v>0</v>
      </c>
      <c r="N292" s="45">
        <f>'Bendra lentelė'!R264</f>
        <v>2016</v>
      </c>
      <c r="O292" s="45" t="str">
        <f>'Bendra lentelė'!S264</f>
        <v>2021</v>
      </c>
      <c r="P292" s="47">
        <f>'Bendra lentelė'!T264</f>
        <v>1985696.36</v>
      </c>
      <c r="Q292" s="47">
        <f>'Bendra lentelė'!U264</f>
        <v>1322084.8999999999</v>
      </c>
      <c r="R292" s="47">
        <f>'Bendra lentelė'!V264</f>
        <v>0</v>
      </c>
      <c r="S292" s="47">
        <f>'Bendra lentelė'!W264</f>
        <v>663611.46</v>
      </c>
    </row>
    <row r="293" spans="1:70" ht="45" customHeight="1" x14ac:dyDescent="0.25">
      <c r="A293" s="41"/>
      <c r="B293" s="45" t="str">
        <f>'Bendra lentelė'!F265</f>
        <v>2.1.3.3.3</v>
      </c>
      <c r="C293" s="45" t="str">
        <f>'Bendra lentelė'!G265</f>
        <v>R104408-252600-1369</v>
      </c>
      <c r="D293" s="45" t="str">
        <f>'Bendra lentelė'!H265</f>
        <v>Socialinio būsto plėtra Elektrėnų savivaldybėje</v>
      </c>
      <c r="E293" s="45" t="str">
        <f>'Bendra lentelė'!I265</f>
        <v>Elektrėnų savivaldybės administracija</v>
      </c>
      <c r="F293" s="45" t="str">
        <f>'Bendra lentelė'!J265</f>
        <v>SADM</v>
      </c>
      <c r="G293" s="45" t="str">
        <f>'Bendra lentelė'!K265</f>
        <v>Elektrėnų sav.</v>
      </c>
      <c r="H293" s="45" t="str">
        <f>'Bendra lentelė'!L265</f>
        <v>08.1.2-CPVA-R-408</v>
      </c>
      <c r="I293" s="45" t="str">
        <f>'Bendra lentelė'!M265</f>
        <v>R</v>
      </c>
      <c r="J293" s="45" t="str">
        <f>'Bendra lentelė'!N265</f>
        <v>–</v>
      </c>
      <c r="K293" s="45" t="str">
        <f>'Bendra lentelė'!O265</f>
        <v>–</v>
      </c>
      <c r="L293" s="45">
        <f>'Bendra lentelė'!P265</f>
        <v>0</v>
      </c>
      <c r="M293" s="45">
        <f>'Bendra lentelė'!Q265</f>
        <v>0</v>
      </c>
      <c r="N293" s="45">
        <f>'Bendra lentelė'!R265</f>
        <v>2016</v>
      </c>
      <c r="O293" s="45">
        <f>'Bendra lentelė'!S265</f>
        <v>2018</v>
      </c>
      <c r="P293" s="47">
        <f>'Bendra lentelė'!T265</f>
        <v>1044450.81</v>
      </c>
      <c r="Q293" s="47">
        <f>'Bendra lentelė'!U265</f>
        <v>887783.18</v>
      </c>
      <c r="R293" s="47">
        <f>'Bendra lentelė'!V265</f>
        <v>0</v>
      </c>
      <c r="S293" s="47">
        <f>'Bendra lentelė'!W265</f>
        <v>156667.63</v>
      </c>
    </row>
    <row r="294" spans="1:70" ht="45" customHeight="1" x14ac:dyDescent="0.25">
      <c r="A294" s="41"/>
      <c r="B294" s="45" t="str">
        <f>'Bendra lentelė'!F266</f>
        <v>2.1.3.3.4</v>
      </c>
      <c r="C294" s="45" t="str">
        <f>'Bendra lentelė'!G266</f>
        <v>R104408-250000-1370</v>
      </c>
      <c r="D294" s="45" t="str">
        <f>'Bendra lentelė'!H266</f>
        <v>Socialinio būsto pažeidžiamoms gyventojų grupėms įsigijimas ir pritaikymas</v>
      </c>
      <c r="E294" s="45" t="str">
        <f>'Bendra lentelė'!I266</f>
        <v>Ukmergės rajono savivaldybės administracija</v>
      </c>
      <c r="F294" s="45" t="str">
        <f>'Bendra lentelė'!J266</f>
        <v>SADM</v>
      </c>
      <c r="G294" s="45" t="str">
        <f>'Bendra lentelė'!K266</f>
        <v>Ukmergės r. sav.</v>
      </c>
      <c r="H294" s="45" t="str">
        <f>'Bendra lentelė'!L266</f>
        <v>08.1.2-CPVA-R-408</v>
      </c>
      <c r="I294" s="45" t="str">
        <f>'Bendra lentelė'!M266</f>
        <v>R</v>
      </c>
      <c r="J294" s="45" t="str">
        <f>'Bendra lentelė'!N266</f>
        <v>–</v>
      </c>
      <c r="K294" s="45" t="str">
        <f>'Bendra lentelė'!O266</f>
        <v>–</v>
      </c>
      <c r="L294" s="45">
        <f>'Bendra lentelė'!P266</f>
        <v>0</v>
      </c>
      <c r="M294" s="45">
        <f>'Bendra lentelė'!Q266</f>
        <v>0</v>
      </c>
      <c r="N294" s="45">
        <f>'Bendra lentelė'!R266</f>
        <v>2016</v>
      </c>
      <c r="O294" s="45">
        <f>'Bendra lentelė'!S266</f>
        <v>2019</v>
      </c>
      <c r="P294" s="47">
        <f>'Bendra lentelė'!T266</f>
        <v>884226.38</v>
      </c>
      <c r="Q294" s="47">
        <f>'Bendra lentelė'!U266</f>
        <v>751592.24</v>
      </c>
      <c r="R294" s="47">
        <f>'Bendra lentelė'!V266</f>
        <v>0</v>
      </c>
      <c r="S294" s="47">
        <f>'Bendra lentelė'!W266</f>
        <v>132634.14000000001</v>
      </c>
    </row>
    <row r="295" spans="1:70" ht="45" customHeight="1" x14ac:dyDescent="0.25">
      <c r="A295" s="41"/>
      <c r="B295" s="45" t="str">
        <f>'Bendra lentelė'!F267</f>
        <v>2.1.3.3.5</v>
      </c>
      <c r="C295" s="45" t="str">
        <f>'Bendra lentelė'!G267</f>
        <v>R104408-250000-1371</v>
      </c>
      <c r="D295" s="45" t="str">
        <f>'Bendra lentelė'!H267</f>
        <v>Socialinio būsto fondo plėtra Širvintų mieste</v>
      </c>
      <c r="E295" s="45" t="str">
        <f>'Bendra lentelė'!I267</f>
        <v>Širvintų rajono savivaldybės administracija</v>
      </c>
      <c r="F295" s="45" t="str">
        <f>'Bendra lentelė'!J267</f>
        <v>SADM</v>
      </c>
      <c r="G295" s="45" t="str">
        <f>'Bendra lentelė'!K267</f>
        <v>Širvintų r. sav.</v>
      </c>
      <c r="H295" s="45" t="str">
        <f>'Bendra lentelė'!L267</f>
        <v>08.1.2-CPVA-R-408</v>
      </c>
      <c r="I295" s="45" t="str">
        <f>'Bendra lentelė'!M267</f>
        <v>R</v>
      </c>
      <c r="J295" s="45" t="str">
        <f>'Bendra lentelė'!N267</f>
        <v>–</v>
      </c>
      <c r="K295" s="45" t="str">
        <f>'Bendra lentelė'!O267</f>
        <v>–</v>
      </c>
      <c r="L295" s="45">
        <f>'Bendra lentelė'!P267</f>
        <v>0</v>
      </c>
      <c r="M295" s="45">
        <f>'Bendra lentelė'!Q267</f>
        <v>0</v>
      </c>
      <c r="N295" s="45">
        <f>'Bendra lentelė'!R267</f>
        <v>2016</v>
      </c>
      <c r="O295" s="45">
        <f>'Bendra lentelė'!S267</f>
        <v>2019</v>
      </c>
      <c r="P295" s="47">
        <f>'Bendra lentelė'!T267</f>
        <v>1143958.53</v>
      </c>
      <c r="Q295" s="47">
        <f>'Bendra lentelė'!U267</f>
        <v>955336</v>
      </c>
      <c r="R295" s="47">
        <f>'Bendra lentelė'!V267</f>
        <v>0</v>
      </c>
      <c r="S295" s="47">
        <f>'Bendra lentelė'!W267</f>
        <v>188622.53</v>
      </c>
    </row>
    <row r="296" spans="1:70" ht="45" customHeight="1" x14ac:dyDescent="0.25">
      <c r="A296" s="41"/>
      <c r="B296" s="45" t="str">
        <f>'Bendra lentelė'!F268</f>
        <v>2.1.3.3.6</v>
      </c>
      <c r="C296" s="45" t="str">
        <f>'Bendra lentelė'!G268</f>
        <v>R104408-250000-1372</v>
      </c>
      <c r="D296" s="45" t="str">
        <f>'Bendra lentelė'!H268</f>
        <v>Socialinio būsto fondo plėtra Švenčionių rajono savivaldybėje</v>
      </c>
      <c r="E296" s="45" t="str">
        <f>'Bendra lentelė'!I268</f>
        <v>Švenčionių rajono savivaldybės administracija</v>
      </c>
      <c r="F296" s="45" t="str">
        <f>'Bendra lentelė'!J268</f>
        <v>SADM</v>
      </c>
      <c r="G296" s="45" t="str">
        <f>'Bendra lentelė'!K268</f>
        <v>Švenčionių r. sav.</v>
      </c>
      <c r="H296" s="45" t="str">
        <f>'Bendra lentelė'!L268</f>
        <v>08.1.2-CPVA-R-408</v>
      </c>
      <c r="I296" s="45" t="str">
        <f>'Bendra lentelė'!M268</f>
        <v>R</v>
      </c>
      <c r="J296" s="45" t="str">
        <f>'Bendra lentelė'!N268</f>
        <v>–</v>
      </c>
      <c r="K296" s="45" t="str">
        <f>'Bendra lentelė'!O268</f>
        <v>–</v>
      </c>
      <c r="L296" s="45">
        <f>'Bendra lentelė'!P268</f>
        <v>0</v>
      </c>
      <c r="M296" s="45">
        <f>'Bendra lentelė'!Q268</f>
        <v>0</v>
      </c>
      <c r="N296" s="45">
        <f>'Bendra lentelė'!R268</f>
        <v>2016</v>
      </c>
      <c r="O296" s="45">
        <f>'Bendra lentelė'!S268</f>
        <v>2019</v>
      </c>
      <c r="P296" s="47">
        <f>'Bendra lentelė'!T268</f>
        <v>1098362.77</v>
      </c>
      <c r="Q296" s="47">
        <f>'Bendra lentelė'!U268</f>
        <v>933608.35</v>
      </c>
      <c r="R296" s="47">
        <f>'Bendra lentelė'!V268</f>
        <v>0</v>
      </c>
      <c r="S296" s="47">
        <f>'Bendra lentelė'!W268</f>
        <v>164754.42000000001</v>
      </c>
    </row>
    <row r="297" spans="1:70" ht="45" customHeight="1" x14ac:dyDescent="0.25">
      <c r="A297" s="41"/>
      <c r="B297" s="45" t="str">
        <f>'Bendra lentelė'!F269</f>
        <v>2.1.3.3.7</v>
      </c>
      <c r="C297" s="45" t="str">
        <f>'Bendra lentelė'!G269</f>
        <v>R104408-250000-1373</v>
      </c>
      <c r="D297" s="45" t="str">
        <f>'Bendra lentelė'!H269</f>
        <v>Socialinio būsto fondo plėtra Trakų rajono savivaldybėje</v>
      </c>
      <c r="E297" s="45" t="str">
        <f>'Bendra lentelė'!I269</f>
        <v>Trakų rajono savivaldybės administracija</v>
      </c>
      <c r="F297" s="45" t="str">
        <f>'Bendra lentelė'!J269</f>
        <v>SADM</v>
      </c>
      <c r="G297" s="45" t="str">
        <f>'Bendra lentelė'!K269</f>
        <v>Trakų r. sav.</v>
      </c>
      <c r="H297" s="45" t="str">
        <f>'Bendra lentelė'!L269</f>
        <v>08.1.2-CPVA-R-408</v>
      </c>
      <c r="I297" s="45" t="str">
        <f>'Bendra lentelė'!M269</f>
        <v>R</v>
      </c>
      <c r="J297" s="45" t="str">
        <f>'Bendra lentelė'!N269</f>
        <v>–</v>
      </c>
      <c r="K297" s="45" t="str">
        <f>'Bendra lentelė'!O269</f>
        <v>–</v>
      </c>
      <c r="L297" s="45">
        <f>'Bendra lentelė'!P269</f>
        <v>0</v>
      </c>
      <c r="M297" s="45">
        <f>'Bendra lentelė'!Q269</f>
        <v>0</v>
      </c>
      <c r="N297" s="45">
        <f>'Bendra lentelė'!R269</f>
        <v>2016</v>
      </c>
      <c r="O297" s="45">
        <f>'Bendra lentelė'!S269</f>
        <v>2018</v>
      </c>
      <c r="P297" s="47">
        <f>'Bendra lentelė'!T269</f>
        <v>1277137.6499999999</v>
      </c>
      <c r="Q297" s="47">
        <f>'Bendra lentelė'!U269</f>
        <v>1085567</v>
      </c>
      <c r="R297" s="47">
        <f>'Bendra lentelė'!V269</f>
        <v>0</v>
      </c>
      <c r="S297" s="47">
        <f>'Bendra lentelė'!W269</f>
        <v>191570.65</v>
      </c>
    </row>
    <row r="298" spans="1:70" ht="45" customHeight="1" x14ac:dyDescent="0.25">
      <c r="A298" s="41"/>
      <c r="B298" s="45" t="str">
        <f>'Bendra lentelė'!F270</f>
        <v>2.1.3.3.8</v>
      </c>
      <c r="C298" s="45" t="str">
        <f>'Bendra lentelė'!G270</f>
        <v>R104408-260000-1374</v>
      </c>
      <c r="D298" s="45" t="str">
        <f>'Bendra lentelė'!H270</f>
        <v>Socialinio būsto fondo plėtra Šalčininkų rajone</v>
      </c>
      <c r="E298" s="45" t="str">
        <f>'Bendra lentelė'!I270</f>
        <v>Šalčininkų rajono savivaldybės administracija</v>
      </c>
      <c r="F298" s="45" t="str">
        <f>'Bendra lentelė'!J270</f>
        <v>SADM</v>
      </c>
      <c r="G298" s="45" t="str">
        <f>'Bendra lentelė'!K270</f>
        <v>Šalčininkų r. sav.</v>
      </c>
      <c r="H298" s="45" t="str">
        <f>'Bendra lentelė'!L270</f>
        <v>08.1.2-CPVA-R-408</v>
      </c>
      <c r="I298" s="45" t="str">
        <f>'Bendra lentelė'!M270</f>
        <v>R</v>
      </c>
      <c r="J298" s="45" t="str">
        <f>'Bendra lentelė'!N270</f>
        <v>–</v>
      </c>
      <c r="K298" s="45" t="str">
        <f>'Bendra lentelė'!O270</f>
        <v>–</v>
      </c>
      <c r="L298" s="45">
        <f>'Bendra lentelė'!P270</f>
        <v>0</v>
      </c>
      <c r="M298" s="45">
        <f>'Bendra lentelė'!Q270</f>
        <v>0</v>
      </c>
      <c r="N298" s="45">
        <f>'Bendra lentelė'!R270</f>
        <v>2016</v>
      </c>
      <c r="O298" s="45">
        <f>'Bendra lentelė'!S270</f>
        <v>2020</v>
      </c>
      <c r="P298" s="47">
        <f>'Bendra lentelė'!T270</f>
        <v>1226818.82</v>
      </c>
      <c r="Q298" s="47">
        <f>'Bendra lentelė'!U270</f>
        <v>1042795.99</v>
      </c>
      <c r="R298" s="47">
        <f>'Bendra lentelė'!V270</f>
        <v>0</v>
      </c>
      <c r="S298" s="47">
        <f>'Bendra lentelė'!W270</f>
        <v>184022.83</v>
      </c>
    </row>
    <row r="299" spans="1:70" ht="45" customHeight="1" x14ac:dyDescent="0.25">
      <c r="A299" s="41"/>
      <c r="B299" s="45" t="str">
        <f>'Bendra lentelė'!F271</f>
        <v>2.1.3.3.9</v>
      </c>
      <c r="C299" s="45" t="str">
        <f>'Bendra lentelė'!G271</f>
        <v>R104408-250000-1375</v>
      </c>
      <c r="D299" s="45" t="str">
        <f>'Bendra lentelė'!H271</f>
        <v>Socialinio būsto plėtra Ukmergės rajono savivaldybėje</v>
      </c>
      <c r="E299" s="45" t="str">
        <f>'Bendra lentelė'!I271</f>
        <v>Ukmergės rajono savivaldybės administracija</v>
      </c>
      <c r="F299" s="45" t="str">
        <f>'Bendra lentelė'!J271</f>
        <v>SADM</v>
      </c>
      <c r="G299" s="45" t="str">
        <f>'Bendra lentelė'!K271</f>
        <v>Ukmergės r. sav.</v>
      </c>
      <c r="H299" s="45" t="str">
        <f>'Bendra lentelė'!L271</f>
        <v>08.1.2-CPVA-R-408</v>
      </c>
      <c r="I299" s="45" t="str">
        <f>'Bendra lentelė'!M271</f>
        <v>R</v>
      </c>
      <c r="J299" s="45" t="str">
        <f>'Bendra lentelė'!N271</f>
        <v>–</v>
      </c>
      <c r="K299" s="45" t="str">
        <f>'Bendra lentelė'!O271</f>
        <v>–</v>
      </c>
      <c r="L299" s="45">
        <f>'Bendra lentelė'!P271</f>
        <v>0</v>
      </c>
      <c r="M299" s="45">
        <f>'Bendra lentelė'!Q271</f>
        <v>0</v>
      </c>
      <c r="N299" s="45" t="str">
        <f>'Bendra lentelė'!R271</f>
        <v>2020</v>
      </c>
      <c r="O299" s="45" t="str">
        <f>'Bendra lentelė'!S271</f>
        <v>2023</v>
      </c>
      <c r="P299" s="47">
        <f>'Bendra lentelė'!T271</f>
        <v>367125.55</v>
      </c>
      <c r="Q299" s="47">
        <f>'Bendra lentelė'!U271</f>
        <v>312056.71999999997</v>
      </c>
      <c r="R299" s="47">
        <f>'Bendra lentelė'!V271</f>
        <v>0</v>
      </c>
      <c r="S299" s="47">
        <f>'Bendra lentelė'!W271</f>
        <v>55068.83</v>
      </c>
    </row>
    <row r="300" spans="1:70" s="28" customFormat="1" ht="45" customHeight="1" x14ac:dyDescent="0.25">
      <c r="A300" s="96"/>
      <c r="B300" s="45" t="str">
        <f>'Bendra lentelė'!F272</f>
        <v>2.1.3.3.10</v>
      </c>
      <c r="C300" s="45" t="str">
        <f>'Bendra lentelė'!G272</f>
        <v>R104408-260000-1376</v>
      </c>
      <c r="D300" s="45" t="str">
        <f>'Bendra lentelė'!H272</f>
        <v>Socialinių būstų įsigijimas Švenčionių rajono savivaldybėje</v>
      </c>
      <c r="E300" s="45" t="str">
        <f>'Bendra lentelė'!I272</f>
        <v>Švenčionių rajono savivaldybės administracija</v>
      </c>
      <c r="F300" s="45" t="str">
        <f>'Bendra lentelė'!J272</f>
        <v>SADM</v>
      </c>
      <c r="G300" s="45" t="str">
        <f>'Bendra lentelė'!K272</f>
        <v>Švenčionių r. sav.</v>
      </c>
      <c r="H300" s="45" t="str">
        <f>'Bendra lentelė'!L272</f>
        <v>08.1.2-CPVA-R-408</v>
      </c>
      <c r="I300" s="45" t="str">
        <f>'Bendra lentelė'!M272</f>
        <v>R</v>
      </c>
      <c r="J300" s="45" t="str">
        <f>'Bendra lentelė'!N272</f>
        <v>–</v>
      </c>
      <c r="K300" s="45">
        <f>'Bendra lentelė'!O272</f>
        <v>0</v>
      </c>
      <c r="L300" s="45">
        <f>'Bendra lentelė'!P272</f>
        <v>0</v>
      </c>
      <c r="M300" s="45">
        <f>'Bendra lentelė'!Q272</f>
        <v>0</v>
      </c>
      <c r="N300" s="45" t="str">
        <f>'Bendra lentelė'!R272</f>
        <v>2020</v>
      </c>
      <c r="O300" s="45" t="str">
        <f>'Bendra lentelė'!S272</f>
        <v>2022</v>
      </c>
      <c r="P300" s="47">
        <f>'Bendra lentelė'!T272</f>
        <v>296159.12</v>
      </c>
      <c r="Q300" s="47">
        <f>'Bendra lentelė'!U272</f>
        <v>207417.61</v>
      </c>
      <c r="R300" s="47">
        <f>'Bendra lentelė'!V272</f>
        <v>0</v>
      </c>
      <c r="S300" s="47">
        <f>'Bendra lentelė'!W272</f>
        <v>88741.51</v>
      </c>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c r="AY300" s="27"/>
      <c r="AZ300" s="27"/>
      <c r="BA300" s="27"/>
      <c r="BB300" s="27"/>
      <c r="BC300" s="27"/>
      <c r="BD300" s="27"/>
      <c r="BE300" s="27"/>
      <c r="BF300" s="27"/>
      <c r="BG300" s="27"/>
      <c r="BH300" s="27"/>
      <c r="BI300" s="27"/>
      <c r="BJ300" s="27"/>
      <c r="BK300" s="27"/>
      <c r="BL300" s="27"/>
      <c r="BM300" s="27"/>
      <c r="BN300" s="27"/>
      <c r="BO300" s="27"/>
      <c r="BP300" s="27"/>
      <c r="BQ300" s="27"/>
      <c r="BR300" s="27"/>
    </row>
    <row r="301" spans="1:70" ht="45" customHeight="1" x14ac:dyDescent="0.25">
      <c r="A301" s="41"/>
      <c r="B301" s="45" t="str">
        <f>'Bendra lentelė'!F273</f>
        <v>2.1.3.3.11</v>
      </c>
      <c r="C301" s="45" t="str">
        <f>'Bendra lentelė'!G273</f>
        <v>R104408-260000-1377</v>
      </c>
      <c r="D301" s="45" t="str">
        <f>'Bendra lentelė'!H273</f>
        <v>Širvintų miesto socialinio būsto fondo plėtra</v>
      </c>
      <c r="E301" s="45" t="str">
        <f>'Bendra lentelė'!I273</f>
        <v>Širvintų rajono savivaldybės administracija</v>
      </c>
      <c r="F301" s="45" t="str">
        <f>'Bendra lentelė'!J273</f>
        <v>SADM</v>
      </c>
      <c r="G301" s="45" t="str">
        <f>'Bendra lentelė'!K273</f>
        <v>Širvintų r. sav.</v>
      </c>
      <c r="H301" s="45" t="str">
        <f>'Bendra lentelė'!L273</f>
        <v>08.1.2-CPVA-R-408</v>
      </c>
      <c r="I301" s="45" t="str">
        <f>'Bendra lentelė'!M273</f>
        <v>R</v>
      </c>
      <c r="J301" s="45" t="str">
        <f>'Bendra lentelė'!N273</f>
        <v>–</v>
      </c>
      <c r="K301" s="45" t="str">
        <f>'Bendra lentelė'!O273</f>
        <v>–</v>
      </c>
      <c r="L301" s="45">
        <f>'Bendra lentelė'!P273</f>
        <v>0</v>
      </c>
      <c r="M301" s="45">
        <f>'Bendra lentelė'!Q273</f>
        <v>0</v>
      </c>
      <c r="N301" s="45" t="str">
        <f>'Bendra lentelė'!R273</f>
        <v>2020</v>
      </c>
      <c r="O301" s="45" t="str">
        <f>'Bendra lentelė'!S273</f>
        <v>2021</v>
      </c>
      <c r="P301" s="47">
        <f>'Bendra lentelė'!T273</f>
        <v>66000</v>
      </c>
      <c r="Q301" s="47">
        <f>'Bendra lentelė'!U273</f>
        <v>46968.72</v>
      </c>
      <c r="R301" s="47">
        <f>'Bendra lentelė'!V273</f>
        <v>0</v>
      </c>
      <c r="S301" s="47">
        <f>'Bendra lentelė'!W273</f>
        <v>19031.28</v>
      </c>
    </row>
    <row r="302" spans="1:70" ht="45" customHeight="1" x14ac:dyDescent="0.25">
      <c r="A302" s="41"/>
      <c r="B302" s="83" t="s">
        <v>91</v>
      </c>
      <c r="C302" s="83" t="s">
        <v>62</v>
      </c>
      <c r="D302" s="83" t="s">
        <v>936</v>
      </c>
      <c r="E302" s="45"/>
      <c r="F302" s="45"/>
      <c r="G302" s="45"/>
      <c r="H302" s="45"/>
      <c r="I302" s="45"/>
      <c r="J302" s="45"/>
      <c r="K302" s="45"/>
      <c r="L302" s="45"/>
      <c r="M302" s="45"/>
      <c r="N302" s="45"/>
      <c r="O302" s="45"/>
      <c r="P302" s="47"/>
      <c r="Q302" s="47"/>
      <c r="R302" s="47"/>
      <c r="S302" s="47"/>
    </row>
    <row r="303" spans="1:70" ht="45" customHeight="1" x14ac:dyDescent="0.25">
      <c r="A303" s="41"/>
      <c r="B303" s="45" t="str">
        <f>'Bendra lentelė'!F274</f>
        <v>2.1.3.4.1</v>
      </c>
      <c r="C303" s="45" t="str">
        <f>'Bendra lentelė'!G274</f>
        <v>R107725-240000-1376</v>
      </c>
      <c r="D303" s="45" t="str">
        <f>'Bendra lentelė'!H274</f>
        <v>Širvintų sporto mokyklos vidaus patalpų sutvarkymas</v>
      </c>
      <c r="E303" s="45" t="str">
        <f>'Bendra lentelė'!I274</f>
        <v>Širvintų rajono savivaldybės administracija</v>
      </c>
      <c r="F303" s="45" t="str">
        <f>'Bendra lentelė'!J274</f>
        <v>ŠMM</v>
      </c>
      <c r="G303" s="45" t="str">
        <f>'Bendra lentelė'!K274</f>
        <v>Širvintų r. sav.</v>
      </c>
      <c r="H303" s="45" t="str">
        <f>'Bendra lentelė'!L274</f>
        <v>09.1.3-CPVA-R-725</v>
      </c>
      <c r="I303" s="45" t="str">
        <f>'Bendra lentelė'!M274</f>
        <v>R</v>
      </c>
      <c r="J303" s="45" t="str">
        <f>'Bendra lentelė'!N274</f>
        <v>ITI</v>
      </c>
      <c r="K303" s="45" t="str">
        <f>'Bendra lentelė'!O274</f>
        <v>–</v>
      </c>
      <c r="L303" s="45">
        <f>'Bendra lentelė'!P274</f>
        <v>0</v>
      </c>
      <c r="M303" s="45">
        <f>'Bendra lentelė'!Q274</f>
        <v>0</v>
      </c>
      <c r="N303" s="45">
        <f>'Bendra lentelė'!R274</f>
        <v>2017</v>
      </c>
      <c r="O303" s="45">
        <f>'Bendra lentelė'!S274</f>
        <v>2020</v>
      </c>
      <c r="P303" s="47">
        <f>'Bendra lentelė'!T274</f>
        <v>442441.4</v>
      </c>
      <c r="Q303" s="47">
        <f>'Bendra lentelė'!U274</f>
        <v>376075.19</v>
      </c>
      <c r="R303" s="47">
        <f>'Bendra lentelė'!V274</f>
        <v>0</v>
      </c>
      <c r="S303" s="47">
        <f>'Bendra lentelė'!W274</f>
        <v>66366.210000000006</v>
      </c>
    </row>
    <row r="304" spans="1:70" ht="45" customHeight="1" x14ac:dyDescent="0.25">
      <c r="A304" s="41"/>
      <c r="B304" s="45" t="str">
        <f>'Bendra lentelė'!F275</f>
        <v>2.1.3.4.2</v>
      </c>
      <c r="C304" s="45" t="str">
        <f>'Bendra lentelė'!G275</f>
        <v>R107725-240000-1377</v>
      </c>
      <c r="D304" s="45" t="str">
        <f>'Bendra lentelė'!H275</f>
        <v>Širvintų meno mokyklos infrastruktūros modernizavimas</v>
      </c>
      <c r="E304" s="45" t="str">
        <f>'Bendra lentelė'!I275</f>
        <v>Širvintų rajono savivaldybės administracija</v>
      </c>
      <c r="F304" s="45" t="str">
        <f>'Bendra lentelė'!J275</f>
        <v>ŠMM</v>
      </c>
      <c r="G304" s="45" t="str">
        <f>'Bendra lentelė'!K275</f>
        <v>Širvintų r. sav.</v>
      </c>
      <c r="H304" s="45" t="str">
        <f>'Bendra lentelė'!L275</f>
        <v>09.1.3-CPVA-R-725</v>
      </c>
      <c r="I304" s="45" t="str">
        <f>'Bendra lentelė'!M275</f>
        <v>R</v>
      </c>
      <c r="J304" s="45" t="str">
        <f>'Bendra lentelė'!N275</f>
        <v>ITI</v>
      </c>
      <c r="K304" s="45" t="str">
        <f>'Bendra lentelė'!O275</f>
        <v>–</v>
      </c>
      <c r="L304" s="45">
        <f>'Bendra lentelė'!P275</f>
        <v>0</v>
      </c>
      <c r="M304" s="45">
        <f>'Bendra lentelė'!Q275</f>
        <v>0</v>
      </c>
      <c r="N304" s="45">
        <f>'Bendra lentelė'!R275</f>
        <v>2017</v>
      </c>
      <c r="O304" s="45">
        <f>'Bendra lentelė'!S275</f>
        <v>2019</v>
      </c>
      <c r="P304" s="47">
        <f>'Bendra lentelė'!T275</f>
        <v>157031.71</v>
      </c>
      <c r="Q304" s="47">
        <f>'Bendra lentelė'!U275</f>
        <v>127392.02</v>
      </c>
      <c r="R304" s="47">
        <f>'Bendra lentelė'!V275</f>
        <v>0</v>
      </c>
      <c r="S304" s="47">
        <f>'Bendra lentelė'!W275</f>
        <v>29639.69</v>
      </c>
    </row>
    <row r="305" spans="1:19" ht="45" customHeight="1" x14ac:dyDescent="0.25">
      <c r="A305" s="41"/>
      <c r="B305" s="45" t="str">
        <f>'Bendra lentelė'!F276</f>
        <v>2.1.3.4.3</v>
      </c>
      <c r="C305" s="45" t="str">
        <f>'Bendra lentelė'!G276</f>
        <v>R107725-240000-1378</v>
      </c>
      <c r="D305" s="45" t="str">
        <f>'Bendra lentelė'!H276</f>
        <v>Ukmergės sporto centro paslaugų plėtra</v>
      </c>
      <c r="E305" s="45" t="str">
        <f>'Bendra lentelė'!I276</f>
        <v>Ukmergės rajono savivaldybės administracija</v>
      </c>
      <c r="F305" s="45" t="str">
        <f>'Bendra lentelė'!J276</f>
        <v>ŠMM</v>
      </c>
      <c r="G305" s="45" t="str">
        <f>'Bendra lentelė'!K276</f>
        <v>Ukmergės r. sav.</v>
      </c>
      <c r="H305" s="45" t="str">
        <f>'Bendra lentelė'!L276</f>
        <v>09.1.3-CPVA-R-725</v>
      </c>
      <c r="I305" s="45" t="str">
        <f>'Bendra lentelė'!M276</f>
        <v>R</v>
      </c>
      <c r="J305" s="45" t="str">
        <f>'Bendra lentelė'!N276</f>
        <v>ITI</v>
      </c>
      <c r="K305" s="45" t="str">
        <f>'Bendra lentelė'!O276</f>
        <v>–</v>
      </c>
      <c r="L305" s="45">
        <f>'Bendra lentelė'!P276</f>
        <v>0</v>
      </c>
      <c r="M305" s="45">
        <f>'Bendra lentelė'!Q276</f>
        <v>0</v>
      </c>
      <c r="N305" s="45">
        <f>'Bendra lentelė'!R276</f>
        <v>2017</v>
      </c>
      <c r="O305" s="45" t="str">
        <f>'Bendra lentelė'!S276</f>
        <v>2020</v>
      </c>
      <c r="P305" s="47">
        <f>'Bendra lentelė'!T276</f>
        <v>365123.7</v>
      </c>
      <c r="Q305" s="47">
        <f>'Bendra lentelė'!U276</f>
        <v>310355.14</v>
      </c>
      <c r="R305" s="47">
        <f>'Bendra lentelė'!V276</f>
        <v>0</v>
      </c>
      <c r="S305" s="47">
        <f>'Bendra lentelė'!W276</f>
        <v>54768.56</v>
      </c>
    </row>
    <row r="306" spans="1:19" ht="45" customHeight="1" x14ac:dyDescent="0.25">
      <c r="A306" s="41"/>
      <c r="B306" s="45" t="str">
        <f>'Bendra lentelė'!F277</f>
        <v>2.1.3.4.4</v>
      </c>
      <c r="C306" s="45" t="str">
        <f>'Bendra lentelė'!G277</f>
        <v>R107725-240000-1379</v>
      </c>
      <c r="D306" s="45" t="str">
        <f>'Bendra lentelė'!H277</f>
        <v>Vilniaus rajono Rudaminos meno mokyklos infrastruktūros modernizavimas</v>
      </c>
      <c r="E306" s="45" t="str">
        <f>'Bendra lentelė'!I277</f>
        <v>Vilniaus rajono savivaldybės administracija</v>
      </c>
      <c r="F306" s="45" t="str">
        <f>'Bendra lentelė'!J277</f>
        <v>ŠMM</v>
      </c>
      <c r="G306" s="45" t="str">
        <f>'Bendra lentelė'!K277</f>
        <v>Vilniaus r. sav.</v>
      </c>
      <c r="H306" s="45" t="str">
        <f>'Bendra lentelė'!L277</f>
        <v>09.1.3-CPVA-R-725</v>
      </c>
      <c r="I306" s="45" t="str">
        <f>'Bendra lentelė'!M277</f>
        <v>R</v>
      </c>
      <c r="J306" s="45">
        <f>'Bendra lentelė'!N277</f>
        <v>0</v>
      </c>
      <c r="K306" s="45" t="str">
        <f>'Bendra lentelė'!O277</f>
        <v>–</v>
      </c>
      <c r="L306" s="45">
        <f>'Bendra lentelė'!P277</f>
        <v>0</v>
      </c>
      <c r="M306" s="45">
        <f>'Bendra lentelė'!Q277</f>
        <v>0</v>
      </c>
      <c r="N306" s="45">
        <f>'Bendra lentelė'!R277</f>
        <v>2017</v>
      </c>
      <c r="O306" s="45">
        <f>'Bendra lentelė'!S277</f>
        <v>2020</v>
      </c>
      <c r="P306" s="47">
        <f>'Bendra lentelė'!T277</f>
        <v>639868.34</v>
      </c>
      <c r="Q306" s="47">
        <f>'Bendra lentelė'!U277</f>
        <v>263436</v>
      </c>
      <c r="R306" s="47">
        <f>'Bendra lentelė'!V277</f>
        <v>0</v>
      </c>
      <c r="S306" s="47">
        <f>'Bendra lentelė'!W277</f>
        <v>376432.34</v>
      </c>
    </row>
    <row r="307" spans="1:19" ht="45" customHeight="1" x14ac:dyDescent="0.25">
      <c r="A307" s="41"/>
      <c r="B307" s="45" t="str">
        <f>'Bendra lentelė'!F278</f>
        <v>2.1.3.4.5</v>
      </c>
      <c r="C307" s="45" t="str">
        <f>'Bendra lentelė'!G278</f>
        <v>R107725-240000-1380</v>
      </c>
      <c r="D307" s="45" t="str">
        <f>'Bendra lentelė'!H278</f>
        <v>Vilniaus miesto savivaldybės neformalųjį švietimą papildančio ugdymo mokyklų infrastruktūros tobulinimas</v>
      </c>
      <c r="E307" s="45" t="str">
        <f>'Bendra lentelė'!I278</f>
        <v>Vilniaus miesto savivaldybės administracija</v>
      </c>
      <c r="F307" s="45" t="str">
        <f>'Bendra lentelė'!J278</f>
        <v>ŠMM</v>
      </c>
      <c r="G307" s="45" t="str">
        <f>'Bendra lentelė'!K278</f>
        <v xml:space="preserve">Vilniaus m. sav. </v>
      </c>
      <c r="H307" s="45" t="str">
        <f>'Bendra lentelė'!L278</f>
        <v>09.1.3-CPVA-R-725</v>
      </c>
      <c r="I307" s="45" t="str">
        <f>'Bendra lentelė'!M278</f>
        <v>R</v>
      </c>
      <c r="J307" s="45" t="str">
        <f>'Bendra lentelė'!N278</f>
        <v>ITI</v>
      </c>
      <c r="K307" s="45" t="str">
        <f>'Bendra lentelė'!O278</f>
        <v>–</v>
      </c>
      <c r="L307" s="45">
        <f>'Bendra lentelė'!P278</f>
        <v>0</v>
      </c>
      <c r="M307" s="45">
        <f>'Bendra lentelė'!Q278</f>
        <v>0</v>
      </c>
      <c r="N307" s="45" t="str">
        <f>'Bendra lentelė'!R278</f>
        <v>2017</v>
      </c>
      <c r="O307" s="45" t="str">
        <f>'Bendra lentelė'!S278</f>
        <v>2021</v>
      </c>
      <c r="P307" s="47">
        <f>'Bendra lentelė'!T278</f>
        <v>3290292.64</v>
      </c>
      <c r="Q307" s="47">
        <f>'Bendra lentelė'!U278</f>
        <v>1537598.46</v>
      </c>
      <c r="R307" s="47">
        <f>'Bendra lentelė'!V278</f>
        <v>0</v>
      </c>
      <c r="S307" s="47">
        <f>'Bendra lentelė'!W278</f>
        <v>1752694.18</v>
      </c>
    </row>
    <row r="308" spans="1:19" ht="45" customHeight="1" x14ac:dyDescent="0.25">
      <c r="A308" s="41"/>
      <c r="B308" s="45" t="str">
        <f>'Bendra lentelė'!F279</f>
        <v>2.1.3.4.6</v>
      </c>
      <c r="C308" s="45" t="str">
        <f>'Bendra lentelė'!G279</f>
        <v>V107725-240000-1381</v>
      </c>
      <c r="D308" s="45" t="str">
        <f>'Bendra lentelė'!H279</f>
        <v xml:space="preserve">Vilniaus rajono savivaldybės sporto mokyklos administracinio pastato statyba Nemenčinės mieste </v>
      </c>
      <c r="E308" s="45" t="str">
        <f>'Bendra lentelė'!I279</f>
        <v>Vilniaus rajono savivaldybės administracija</v>
      </c>
      <c r="F308" s="45" t="str">
        <f>'Bendra lentelė'!J279</f>
        <v>ŠMM</v>
      </c>
      <c r="G308" s="45" t="str">
        <f>'Bendra lentelė'!K279</f>
        <v>Vilniaus r. sav.</v>
      </c>
      <c r="H308" s="45" t="str">
        <f>'Bendra lentelė'!L279</f>
        <v>07.1.50-CPVA-V-725</v>
      </c>
      <c r="I308" s="45" t="str">
        <f>'Bendra lentelė'!M279</f>
        <v>V</v>
      </c>
      <c r="J308" s="45" t="str">
        <f>'Bendra lentelė'!N279</f>
        <v>ITI</v>
      </c>
      <c r="K308" s="45" t="str">
        <f>'Bendra lentelė'!O279</f>
        <v/>
      </c>
      <c r="L308" s="45">
        <f>'Bendra lentelė'!P279</f>
        <v>0</v>
      </c>
      <c r="M308" s="45">
        <f>'Bendra lentelė'!Q279</f>
        <v>0</v>
      </c>
      <c r="N308" s="45">
        <f>'Bendra lentelė'!R279</f>
        <v>2016</v>
      </c>
      <c r="O308" s="45">
        <f>'Bendra lentelė'!S279</f>
        <v>2017</v>
      </c>
      <c r="P308" s="47">
        <f>'Bendra lentelė'!T279</f>
        <v>579000</v>
      </c>
      <c r="Q308" s="47" t="str">
        <f>'Bendra lentelė'!U279</f>
        <v>–</v>
      </c>
      <c r="R308" s="47">
        <f>'Bendra lentelė'!V279</f>
        <v>579000</v>
      </c>
      <c r="S308" s="47">
        <f>'Bendra lentelė'!W279</f>
        <v>0</v>
      </c>
    </row>
    <row r="309" spans="1:19" ht="45" customHeight="1" x14ac:dyDescent="0.25">
      <c r="A309" s="41"/>
      <c r="B309" s="45" t="str">
        <f>'Bendra lentelė'!F280</f>
        <v>2.1.3.4.7</v>
      </c>
      <c r="C309" s="45" t="str">
        <f>'Bendra lentelė'!G280</f>
        <v>R107724-220000-1382</v>
      </c>
      <c r="D309" s="45" t="str">
        <f>'Bendra lentelė'!H280</f>
        <v>Vilniaus rajono Nemėžio šv. Rapolo Kalinausko gimnazijos edukacinių erdvių modernizavimas</v>
      </c>
      <c r="E309" s="45" t="str">
        <f>'Bendra lentelė'!I280</f>
        <v>Vilniaus rajono savivaldybės administracija</v>
      </c>
      <c r="F309" s="45" t="str">
        <f>'Bendra lentelė'!J280</f>
        <v>ŠMM</v>
      </c>
      <c r="G309" s="45" t="str">
        <f>'Bendra lentelė'!K280</f>
        <v>Vilniaus r. sav.</v>
      </c>
      <c r="H309" s="45" t="str">
        <f>'Bendra lentelė'!L280</f>
        <v>09.1.3-CPVA-R-724</v>
      </c>
      <c r="I309" s="45" t="str">
        <f>'Bendra lentelė'!M280</f>
        <v>R</v>
      </c>
      <c r="J309" s="45" t="str">
        <f>'Bendra lentelė'!N280</f>
        <v>–</v>
      </c>
      <c r="K309" s="45" t="str">
        <f>'Bendra lentelė'!O280</f>
        <v>–</v>
      </c>
      <c r="L309" s="45">
        <f>'Bendra lentelė'!P280</f>
        <v>0</v>
      </c>
      <c r="M309" s="45">
        <f>'Bendra lentelė'!Q280</f>
        <v>0</v>
      </c>
      <c r="N309" s="45">
        <f>'Bendra lentelė'!R280</f>
        <v>2017</v>
      </c>
      <c r="O309" s="45" t="str">
        <f>'Bendra lentelė'!S280</f>
        <v>2020</v>
      </c>
      <c r="P309" s="47">
        <f>'Bendra lentelė'!T280</f>
        <v>1496586.7</v>
      </c>
      <c r="Q309" s="47">
        <f>'Bendra lentelė'!U280</f>
        <v>758847.14</v>
      </c>
      <c r="R309" s="47">
        <f>'Bendra lentelė'!V280</f>
        <v>66957.149999999994</v>
      </c>
      <c r="S309" s="47">
        <f>'Bendra lentelė'!W280</f>
        <v>670782.41</v>
      </c>
    </row>
    <row r="310" spans="1:19" ht="45" customHeight="1" x14ac:dyDescent="0.25">
      <c r="A310" s="41"/>
      <c r="B310" s="45" t="str">
        <f>'Bendra lentelė'!F281</f>
        <v>2.1.3.4.8</v>
      </c>
      <c r="C310" s="45" t="str">
        <f>'Bendra lentelė'!G281</f>
        <v>R107724-220000-1383</v>
      </c>
      <c r="D310" s="45" t="str">
        <f>'Bendra lentelė'!H281</f>
        <v>Vilniaus rajono Rukainių gimnazijos edukacinių erdvių modernizavimas</v>
      </c>
      <c r="E310" s="45" t="str">
        <f>'Bendra lentelė'!I281</f>
        <v>Vilniaus rajono savivaldybės administracija</v>
      </c>
      <c r="F310" s="45" t="str">
        <f>'Bendra lentelė'!J281</f>
        <v>ŠMM</v>
      </c>
      <c r="G310" s="45" t="str">
        <f>'Bendra lentelė'!K281</f>
        <v>Vilniaus r. sav.</v>
      </c>
      <c r="H310" s="45" t="str">
        <f>'Bendra lentelė'!L281</f>
        <v>09.1.3-CPVA-R-724</v>
      </c>
      <c r="I310" s="45" t="str">
        <f>'Bendra lentelė'!M281</f>
        <v>R</v>
      </c>
      <c r="J310" s="45" t="str">
        <f>'Bendra lentelė'!N281</f>
        <v>–</v>
      </c>
      <c r="K310" s="45" t="str">
        <f>'Bendra lentelė'!O281</f>
        <v>–</v>
      </c>
      <c r="L310" s="45">
        <f>'Bendra lentelė'!P281</f>
        <v>0</v>
      </c>
      <c r="M310" s="45">
        <f>'Bendra lentelė'!Q281</f>
        <v>0</v>
      </c>
      <c r="N310" s="45">
        <f>'Bendra lentelė'!R281</f>
        <v>2017</v>
      </c>
      <c r="O310" s="45">
        <f>'Bendra lentelė'!S281</f>
        <v>2019</v>
      </c>
      <c r="P310" s="47">
        <f>'Bendra lentelė'!T281</f>
        <v>1000000</v>
      </c>
      <c r="Q310" s="47">
        <f>'Bendra lentelė'!U281</f>
        <v>510000</v>
      </c>
      <c r="R310" s="47">
        <f>'Bendra lentelė'!V281</f>
        <v>45000</v>
      </c>
      <c r="S310" s="47">
        <f>'Bendra lentelė'!W281</f>
        <v>445000</v>
      </c>
    </row>
    <row r="311" spans="1:19" ht="45" customHeight="1" x14ac:dyDescent="0.25">
      <c r="A311" s="41"/>
      <c r="B311" s="45" t="str">
        <f>'Bendra lentelė'!F282</f>
        <v>2.1.3.4.9</v>
      </c>
      <c r="C311" s="45" t="str">
        <f>'Bendra lentelė'!G282</f>
        <v>R107724-220000-1384</v>
      </c>
      <c r="D311" s="45" t="str">
        <f>'Bendra lentelė'!H282</f>
        <v>Vilniaus rajono Mickūnų gimnazijos edukacinių erdvių modernizavimas</v>
      </c>
      <c r="E311" s="45" t="str">
        <f>'Bendra lentelė'!I282</f>
        <v>Vilniaus rajono savivaldybės administracija</v>
      </c>
      <c r="F311" s="45" t="str">
        <f>'Bendra lentelė'!J282</f>
        <v>ŠMM</v>
      </c>
      <c r="G311" s="45" t="str">
        <f>'Bendra lentelė'!K282</f>
        <v>Vilniaus r. sav.</v>
      </c>
      <c r="H311" s="45" t="str">
        <f>'Bendra lentelė'!L282</f>
        <v>09.1.3-CPVA-R-724</v>
      </c>
      <c r="I311" s="45" t="str">
        <f>'Bendra lentelė'!M282</f>
        <v>R</v>
      </c>
      <c r="J311" s="45" t="str">
        <f>'Bendra lentelė'!N282</f>
        <v>–</v>
      </c>
      <c r="K311" s="45" t="str">
        <f>'Bendra lentelė'!O282</f>
        <v>–</v>
      </c>
      <c r="L311" s="45">
        <f>'Bendra lentelė'!P282</f>
        <v>0</v>
      </c>
      <c r="M311" s="45">
        <f>'Bendra lentelė'!Q282</f>
        <v>0</v>
      </c>
      <c r="N311" s="45">
        <f>'Bendra lentelė'!R282</f>
        <v>2017</v>
      </c>
      <c r="O311" s="45">
        <f>'Bendra lentelė'!S282</f>
        <v>2019</v>
      </c>
      <c r="P311" s="47">
        <f>'Bendra lentelė'!T282</f>
        <v>447106.06</v>
      </c>
      <c r="Q311" s="47">
        <f>'Bendra lentelė'!U282</f>
        <v>350000</v>
      </c>
      <c r="R311" s="47">
        <f>'Bendra lentelė'!V282</f>
        <v>30882.352941176472</v>
      </c>
      <c r="S311" s="47">
        <f>'Bendra lentelė'!W282</f>
        <v>66223.710000000006</v>
      </c>
    </row>
    <row r="312" spans="1:19" ht="45" customHeight="1" x14ac:dyDescent="0.25">
      <c r="A312" s="41"/>
      <c r="B312" s="45" t="str">
        <f>'Bendra lentelė'!F283</f>
        <v>2.1.3.4.10</v>
      </c>
      <c r="C312" s="45" t="str">
        <f>'Bendra lentelė'!G283</f>
        <v>R107724-220000-1385</v>
      </c>
      <c r="D312" s="45" t="str">
        <f>'Bendra lentelė'!H283</f>
        <v>Vilniaus rajono Marijampolio Meilės Lukšienės gimnazijos edukacinių erdvių modernizavimas</v>
      </c>
      <c r="E312" s="45" t="str">
        <f>'Bendra lentelė'!I283</f>
        <v>Vilniaus rajono savivaldybės administracija</v>
      </c>
      <c r="F312" s="45" t="str">
        <f>'Bendra lentelė'!J283</f>
        <v>ŠMM</v>
      </c>
      <c r="G312" s="45" t="str">
        <f>'Bendra lentelė'!K283</f>
        <v>Vilniaus r. sav.</v>
      </c>
      <c r="H312" s="45" t="str">
        <f>'Bendra lentelė'!L283</f>
        <v>09.1.3-CPVA-R-724</v>
      </c>
      <c r="I312" s="45" t="str">
        <f>'Bendra lentelė'!M283</f>
        <v>R</v>
      </c>
      <c r="J312" s="45" t="str">
        <f>'Bendra lentelė'!N283</f>
        <v>–</v>
      </c>
      <c r="K312" s="45" t="str">
        <f>'Bendra lentelė'!O283</f>
        <v>–</v>
      </c>
      <c r="L312" s="45">
        <f>'Bendra lentelė'!P283</f>
        <v>0</v>
      </c>
      <c r="M312" s="45">
        <f>'Bendra lentelė'!Q283</f>
        <v>0</v>
      </c>
      <c r="N312" s="45">
        <f>'Bendra lentelė'!R283</f>
        <v>2017</v>
      </c>
      <c r="O312" s="45">
        <f>'Bendra lentelė'!S283</f>
        <v>2019</v>
      </c>
      <c r="P312" s="47">
        <f>'Bendra lentelė'!T283</f>
        <v>279520.26</v>
      </c>
      <c r="Q312" s="47">
        <f>'Bendra lentelė'!U283</f>
        <v>134963.26</v>
      </c>
      <c r="R312" s="47">
        <f>'Bendra lentelė'!V283</f>
        <v>11908.522941176472</v>
      </c>
      <c r="S312" s="47">
        <f>'Bendra lentelė'!W283</f>
        <v>132648.48000000001</v>
      </c>
    </row>
    <row r="313" spans="1:19" ht="45" customHeight="1" x14ac:dyDescent="0.25">
      <c r="A313" s="41"/>
      <c r="B313" s="45" t="str">
        <f>'Bendra lentelė'!F284</f>
        <v>2.1.3.4.11</v>
      </c>
      <c r="C313" s="45" t="str">
        <f>'Bendra lentelė'!G284</f>
        <v>R107724-220000-1386</v>
      </c>
      <c r="D313" s="45" t="str">
        <f>'Bendra lentelė'!H284</f>
        <v>Šalčininkų Jano Sniadeckio gimnazijos edukacinių erdvių modernizavimas</v>
      </c>
      <c r="E313" s="45" t="str">
        <f>'Bendra lentelė'!I284</f>
        <v>Šalčininkų rajono savivaldybės administracija</v>
      </c>
      <c r="F313" s="45" t="str">
        <f>'Bendra lentelė'!J284</f>
        <v>ŠMM</v>
      </c>
      <c r="G313" s="45" t="str">
        <f>'Bendra lentelė'!K284</f>
        <v>Šalčininkų r. sav.</v>
      </c>
      <c r="H313" s="45" t="str">
        <f>'Bendra lentelė'!L284</f>
        <v>09.1.3-CPVA-R-724</v>
      </c>
      <c r="I313" s="45" t="str">
        <f>'Bendra lentelė'!M284</f>
        <v>R</v>
      </c>
      <c r="J313" s="45" t="str">
        <f>'Bendra lentelė'!N284</f>
        <v>–</v>
      </c>
      <c r="K313" s="45" t="str">
        <f>'Bendra lentelė'!O284</f>
        <v>–</v>
      </c>
      <c r="L313" s="45">
        <f>'Bendra lentelė'!P284</f>
        <v>0</v>
      </c>
      <c r="M313" s="45">
        <f>'Bendra lentelė'!Q284</f>
        <v>0</v>
      </c>
      <c r="N313" s="45">
        <f>'Bendra lentelė'!R284</f>
        <v>2017</v>
      </c>
      <c r="O313" s="45" t="str">
        <f>'Bendra lentelė'!S284</f>
        <v>2021</v>
      </c>
      <c r="P313" s="47">
        <f>'Bendra lentelė'!T284</f>
        <v>1554725.54</v>
      </c>
      <c r="Q313" s="47">
        <f>'Bendra lentelė'!U284</f>
        <v>1321516.71</v>
      </c>
      <c r="R313" s="47">
        <f>'Bendra lentelė'!V284</f>
        <v>116604.4</v>
      </c>
      <c r="S313" s="47">
        <f>'Bendra lentelė'!W284</f>
        <v>116604.43</v>
      </c>
    </row>
    <row r="314" spans="1:19" ht="45" customHeight="1" x14ac:dyDescent="0.25">
      <c r="A314" s="41"/>
      <c r="B314" s="45" t="str">
        <f>'Bendra lentelė'!F285</f>
        <v>2.1.3.4.12</v>
      </c>
      <c r="C314" s="45" t="str">
        <f>'Bendra lentelė'!G285</f>
        <v>R107724-220000-1387</v>
      </c>
      <c r="D314" s="45" t="str">
        <f>'Bendra lentelė'!H285</f>
        <v>Lauryno Stuokos - Gucevičiaus gimnazijos ugdymo erdvių modernizavimas</v>
      </c>
      <c r="E314" s="45" t="str">
        <f>'Bendra lentelė'!I285</f>
        <v>Širvintų rajono savivaldybės administracija</v>
      </c>
      <c r="F314" s="45" t="str">
        <f>'Bendra lentelė'!J285</f>
        <v>ŠMM</v>
      </c>
      <c r="G314" s="45" t="str">
        <f>'Bendra lentelė'!K285</f>
        <v>Širvintų r. sav.</v>
      </c>
      <c r="H314" s="45" t="str">
        <f>'Bendra lentelė'!L285</f>
        <v>09.1.3-CPVA-R-724</v>
      </c>
      <c r="I314" s="45" t="str">
        <f>'Bendra lentelė'!M285</f>
        <v>R</v>
      </c>
      <c r="J314" s="45" t="str">
        <f>'Bendra lentelė'!N285</f>
        <v>–</v>
      </c>
      <c r="K314" s="45" t="str">
        <f>'Bendra lentelė'!O285</f>
        <v>–</v>
      </c>
      <c r="L314" s="45">
        <f>'Bendra lentelė'!P285</f>
        <v>0</v>
      </c>
      <c r="M314" s="45">
        <f>'Bendra lentelė'!Q285</f>
        <v>0</v>
      </c>
      <c r="N314" s="45" t="str">
        <f>'Bendra lentelė'!R285</f>
        <v>2018</v>
      </c>
      <c r="O314" s="45" t="str">
        <f>'Bendra lentelė'!S285</f>
        <v>2020</v>
      </c>
      <c r="P314" s="47">
        <f>'Bendra lentelė'!T285</f>
        <v>1242309.32</v>
      </c>
      <c r="Q314" s="47">
        <f>'Bendra lentelė'!U285</f>
        <v>1055962.92</v>
      </c>
      <c r="R314" s="47">
        <f>'Bendra lentelė'!V285</f>
        <v>93173.2</v>
      </c>
      <c r="S314" s="47">
        <f>'Bendra lentelė'!W285</f>
        <v>93173.2</v>
      </c>
    </row>
    <row r="315" spans="1:19" ht="45" customHeight="1" x14ac:dyDescent="0.25">
      <c r="A315" s="41"/>
      <c r="B315" s="45" t="str">
        <f>'Bendra lentelė'!F286</f>
        <v>2.1.3.4.13</v>
      </c>
      <c r="C315" s="45" t="str">
        <f>'Bendra lentelė'!G286</f>
        <v>R107724-220000-1388</v>
      </c>
      <c r="D315" s="45" t="str">
        <f>'Bendra lentelė'!H286</f>
        <v>Ukmergės rajono ugdymo įstaigų aplinkos modernizavimas</v>
      </c>
      <c r="E315" s="45" t="str">
        <f>'Bendra lentelė'!I286</f>
        <v>Ukmergės rajono savivaldybės administracija</v>
      </c>
      <c r="F315" s="45" t="str">
        <f>'Bendra lentelė'!J286</f>
        <v>ŠMM</v>
      </c>
      <c r="G315" s="45" t="str">
        <f>'Bendra lentelė'!K286</f>
        <v>Ukmergės r. sav.</v>
      </c>
      <c r="H315" s="45" t="str">
        <f>'Bendra lentelė'!L286</f>
        <v>09.1.3-CPVA-R-724</v>
      </c>
      <c r="I315" s="45" t="str">
        <f>'Bendra lentelė'!M286</f>
        <v>R</v>
      </c>
      <c r="J315" s="45" t="str">
        <f>'Bendra lentelė'!N286</f>
        <v>–</v>
      </c>
      <c r="K315" s="45" t="str">
        <f>'Bendra lentelė'!O286</f>
        <v>–</v>
      </c>
      <c r="L315" s="45">
        <f>'Bendra lentelė'!P286</f>
        <v>0</v>
      </c>
      <c r="M315" s="45">
        <f>'Bendra lentelė'!Q286</f>
        <v>0</v>
      </c>
      <c r="N315" s="45">
        <f>'Bendra lentelė'!R286</f>
        <v>2017</v>
      </c>
      <c r="O315" s="45">
        <f>'Bendra lentelė'!S286</f>
        <v>2020</v>
      </c>
      <c r="P315" s="47">
        <f>'Bendra lentelė'!T286</f>
        <v>1247394</v>
      </c>
      <c r="Q315" s="47">
        <f>'Bendra lentelė'!U286</f>
        <v>1060284.8999999999</v>
      </c>
      <c r="R315" s="47">
        <f>'Bendra lentelė'!V286</f>
        <v>93554.55</v>
      </c>
      <c r="S315" s="47">
        <f>'Bendra lentelė'!W286</f>
        <v>93554.55</v>
      </c>
    </row>
    <row r="316" spans="1:19" ht="45" customHeight="1" x14ac:dyDescent="0.25">
      <c r="A316" s="41"/>
      <c r="B316" s="45" t="str">
        <f>'Bendra lentelė'!F287</f>
        <v>2.1.3.4.14</v>
      </c>
      <c r="C316" s="45" t="str">
        <f>'Bendra lentelė'!G287</f>
        <v>R107724-220000-1389</v>
      </c>
      <c r="D316" s="45" t="str">
        <f>'Bendra lentelė'!H287</f>
        <v>Vilniaus Aleksandro Puškino vidurinės mokyklos efektyvumo didinimas</v>
      </c>
      <c r="E316" s="45" t="str">
        <f>'Bendra lentelė'!I287</f>
        <v>Vilniaus miesto savivaldybės administracija</v>
      </c>
      <c r="F316" s="45" t="str">
        <f>'Bendra lentelė'!J287</f>
        <v>ŠMM</v>
      </c>
      <c r="G316" s="45" t="str">
        <f>'Bendra lentelė'!K287</f>
        <v>Vilniaus m. sav.</v>
      </c>
      <c r="H316" s="45" t="str">
        <f>'Bendra lentelė'!L287</f>
        <v>09.1.3-CPVA-R-724</v>
      </c>
      <c r="I316" s="45" t="str">
        <f>'Bendra lentelė'!M287</f>
        <v>R</v>
      </c>
      <c r="J316" s="45" t="str">
        <f>'Bendra lentelė'!N287</f>
        <v>ITI</v>
      </c>
      <c r="K316" s="45" t="str">
        <f>'Bendra lentelė'!O287</f>
        <v>–</v>
      </c>
      <c r="L316" s="45">
        <f>'Bendra lentelė'!P287</f>
        <v>0</v>
      </c>
      <c r="M316" s="45">
        <f>'Bendra lentelė'!Q287</f>
        <v>0</v>
      </c>
      <c r="N316" s="45">
        <f>'Bendra lentelė'!R287</f>
        <v>2017</v>
      </c>
      <c r="O316" s="45" t="str">
        <f>'Bendra lentelė'!S287</f>
        <v>2020</v>
      </c>
      <c r="P316" s="47">
        <f>'Bendra lentelė'!T287</f>
        <v>355987.18</v>
      </c>
      <c r="Q316" s="47">
        <f>'Bendra lentelė'!U287</f>
        <v>302589.09999999998</v>
      </c>
      <c r="R316" s="47">
        <f>'Bendra lentelė'!V287</f>
        <v>26699.03</v>
      </c>
      <c r="S316" s="47">
        <f>'Bendra lentelė'!W287</f>
        <v>26699.05</v>
      </c>
    </row>
    <row r="317" spans="1:19" ht="45" customHeight="1" x14ac:dyDescent="0.25">
      <c r="A317" s="41"/>
      <c r="B317" s="45" t="str">
        <f>'Bendra lentelė'!F288</f>
        <v>2.1.3.4.15</v>
      </c>
      <c r="C317" s="45" t="str">
        <f>'Bendra lentelė'!G288</f>
        <v>R107724-220000-1390</v>
      </c>
      <c r="D317" s="45" t="str">
        <f>'Bendra lentelė'!H288</f>
        <v>Lazdynų mokyklos efektyvumo didinimas</v>
      </c>
      <c r="E317" s="45" t="str">
        <f>'Bendra lentelė'!I288</f>
        <v>Vilniaus miesto savivaldybės administracija</v>
      </c>
      <c r="F317" s="45" t="str">
        <f>'Bendra lentelė'!J288</f>
        <v>ŠMM</v>
      </c>
      <c r="G317" s="45" t="str">
        <f>'Bendra lentelė'!K288</f>
        <v>Vilniaus m. sav.</v>
      </c>
      <c r="H317" s="45" t="str">
        <f>'Bendra lentelė'!L288</f>
        <v>09.1.3-CPVA-R-724</v>
      </c>
      <c r="I317" s="45" t="str">
        <f>'Bendra lentelė'!M288</f>
        <v>R</v>
      </c>
      <c r="J317" s="45" t="str">
        <f>'Bendra lentelė'!N288</f>
        <v>ITI</v>
      </c>
      <c r="K317" s="45" t="str">
        <f>'Bendra lentelė'!O288</f>
        <v>–</v>
      </c>
      <c r="L317" s="45">
        <f>'Bendra lentelė'!P288</f>
        <v>0</v>
      </c>
      <c r="M317" s="45">
        <f>'Bendra lentelė'!Q288</f>
        <v>0</v>
      </c>
      <c r="N317" s="45">
        <f>'Bendra lentelė'!R288</f>
        <v>2017</v>
      </c>
      <c r="O317" s="45">
        <f>'Bendra lentelė'!S288</f>
        <v>2021</v>
      </c>
      <c r="P317" s="47">
        <f>'Bendra lentelė'!T288</f>
        <v>355987.18</v>
      </c>
      <c r="Q317" s="47">
        <f>'Bendra lentelė'!U288</f>
        <v>302589.09999999998</v>
      </c>
      <c r="R317" s="47">
        <f>'Bendra lentelė'!V288</f>
        <v>26699.03</v>
      </c>
      <c r="S317" s="47">
        <f>'Bendra lentelė'!W288</f>
        <v>26699.05</v>
      </c>
    </row>
    <row r="318" spans="1:19" ht="45" customHeight="1" x14ac:dyDescent="0.25">
      <c r="A318" s="41"/>
      <c r="B318" s="45" t="str">
        <f>'Bendra lentelė'!F289</f>
        <v>2.1.3.4.16</v>
      </c>
      <c r="C318" s="45" t="str">
        <f>'Bendra lentelė'!G289</f>
        <v>R107724-220000-1391</v>
      </c>
      <c r="D318" s="45" t="str">
        <f>'Bendra lentelė'!H289</f>
        <v>Vilniaus Gedimino technikos universiteto inžinerijos licėjaus efektyvumo didinimas</v>
      </c>
      <c r="E318" s="45" t="str">
        <f>'Bendra lentelė'!I289</f>
        <v>Vilniaus miesto savivaldybės administracija</v>
      </c>
      <c r="F318" s="45" t="str">
        <f>'Bendra lentelė'!J289</f>
        <v>ŠMM</v>
      </c>
      <c r="G318" s="45" t="str">
        <f>'Bendra lentelė'!K289</f>
        <v>Vilniaus m. sav.</v>
      </c>
      <c r="H318" s="45" t="str">
        <f>'Bendra lentelė'!L289</f>
        <v>09.1.3-CPVA-R-724</v>
      </c>
      <c r="I318" s="45" t="str">
        <f>'Bendra lentelė'!M289</f>
        <v>R</v>
      </c>
      <c r="J318" s="45" t="str">
        <f>'Bendra lentelė'!N289</f>
        <v>ITI</v>
      </c>
      <c r="K318" s="45" t="str">
        <f>'Bendra lentelė'!O289</f>
        <v>–</v>
      </c>
      <c r="L318" s="45">
        <f>'Bendra lentelė'!P289</f>
        <v>0</v>
      </c>
      <c r="M318" s="45">
        <f>'Bendra lentelė'!Q289</f>
        <v>0</v>
      </c>
      <c r="N318" s="45">
        <f>'Bendra lentelė'!R289</f>
        <v>2017</v>
      </c>
      <c r="O318" s="45">
        <f>'Bendra lentelė'!S289</f>
        <v>2021</v>
      </c>
      <c r="P318" s="47">
        <f>'Bendra lentelė'!T289</f>
        <v>355987.18</v>
      </c>
      <c r="Q318" s="47">
        <f>'Bendra lentelė'!U289</f>
        <v>302589.09999999998</v>
      </c>
      <c r="R318" s="47">
        <f>'Bendra lentelė'!V289</f>
        <v>26699.03</v>
      </c>
      <c r="S318" s="47">
        <f>'Bendra lentelė'!W289</f>
        <v>26699.05</v>
      </c>
    </row>
    <row r="319" spans="1:19" ht="45" customHeight="1" x14ac:dyDescent="0.25">
      <c r="A319" s="41"/>
      <c r="B319" s="45" t="str">
        <f>'Bendra lentelė'!F290</f>
        <v>2.1.3.4.17</v>
      </c>
      <c r="C319" s="45" t="str">
        <f>'Bendra lentelė'!G290</f>
        <v>R107724-220000-1392</v>
      </c>
      <c r="D319" s="45" t="str">
        <f>'Bendra lentelė'!H290</f>
        <v>Vilniaus Simono Stanevičiaus progimnazijos efektyvumo didinimas</v>
      </c>
      <c r="E319" s="45" t="str">
        <f>'Bendra lentelė'!I290</f>
        <v>Vilniaus miesto savivaldybės administracija</v>
      </c>
      <c r="F319" s="45" t="str">
        <f>'Bendra lentelė'!J290</f>
        <v>ŠMM</v>
      </c>
      <c r="G319" s="45" t="str">
        <f>'Bendra lentelė'!K290</f>
        <v>Vilniaus m. sav.</v>
      </c>
      <c r="H319" s="45" t="str">
        <f>'Bendra lentelė'!L290</f>
        <v>09.1.3-CPVA-R-724</v>
      </c>
      <c r="I319" s="45" t="str">
        <f>'Bendra lentelė'!M290</f>
        <v>R</v>
      </c>
      <c r="J319" s="45" t="str">
        <f>'Bendra lentelė'!N290</f>
        <v>ITI</v>
      </c>
      <c r="K319" s="45" t="str">
        <f>'Bendra lentelė'!O290</f>
        <v>–</v>
      </c>
      <c r="L319" s="45">
        <f>'Bendra lentelė'!P290</f>
        <v>0</v>
      </c>
      <c r="M319" s="45">
        <f>'Bendra lentelė'!Q290</f>
        <v>0</v>
      </c>
      <c r="N319" s="45">
        <f>'Bendra lentelė'!R290</f>
        <v>2017</v>
      </c>
      <c r="O319" s="45">
        <f>'Bendra lentelė'!S290</f>
        <v>2021</v>
      </c>
      <c r="P319" s="47">
        <f>'Bendra lentelė'!T290</f>
        <v>355987.18</v>
      </c>
      <c r="Q319" s="47">
        <f>'Bendra lentelė'!U290</f>
        <v>302589.09999999998</v>
      </c>
      <c r="R319" s="47">
        <f>'Bendra lentelė'!V290</f>
        <v>26699.03</v>
      </c>
      <c r="S319" s="47">
        <f>'Bendra lentelė'!W290</f>
        <v>26699.05</v>
      </c>
    </row>
    <row r="320" spans="1:19" ht="45" customHeight="1" x14ac:dyDescent="0.25">
      <c r="A320" s="41"/>
      <c r="B320" s="45" t="str">
        <f>'Bendra lentelė'!F291</f>
        <v>2.1.3.4.18</v>
      </c>
      <c r="C320" s="45" t="str">
        <f>'Bendra lentelė'!G291</f>
        <v>R107724-220000-1393</v>
      </c>
      <c r="D320" s="45" t="str">
        <f>'Bendra lentelė'!H291</f>
        <v>Vilniaus Antano Vienuolio progimnazijos efektyvumo didinimas</v>
      </c>
      <c r="E320" s="45" t="str">
        <f>'Bendra lentelė'!I291</f>
        <v>Vilniaus miesto savivaldybės administracija</v>
      </c>
      <c r="F320" s="45" t="str">
        <f>'Bendra lentelė'!J291</f>
        <v>ŠMM</v>
      </c>
      <c r="G320" s="45" t="str">
        <f>'Bendra lentelė'!K291</f>
        <v>Vilniaus m. sav.</v>
      </c>
      <c r="H320" s="45" t="str">
        <f>'Bendra lentelė'!L291</f>
        <v>09.1.3-CPVA-R-724</v>
      </c>
      <c r="I320" s="45" t="str">
        <f>'Bendra lentelė'!M291</f>
        <v>R</v>
      </c>
      <c r="J320" s="45" t="str">
        <f>'Bendra lentelė'!N291</f>
        <v>ITI</v>
      </c>
      <c r="K320" s="45" t="str">
        <f>'Bendra lentelė'!O291</f>
        <v>–</v>
      </c>
      <c r="L320" s="45">
        <f>'Bendra lentelė'!P291</f>
        <v>0</v>
      </c>
      <c r="M320" s="45">
        <f>'Bendra lentelė'!Q291</f>
        <v>0</v>
      </c>
      <c r="N320" s="45">
        <f>'Bendra lentelė'!R291</f>
        <v>2017</v>
      </c>
      <c r="O320" s="45">
        <f>'Bendra lentelė'!S291</f>
        <v>2021</v>
      </c>
      <c r="P320" s="47">
        <f>'Bendra lentelė'!T291</f>
        <v>355987.18</v>
      </c>
      <c r="Q320" s="47">
        <f>'Bendra lentelė'!U291</f>
        <v>302589.09999999998</v>
      </c>
      <c r="R320" s="47">
        <f>'Bendra lentelė'!V291</f>
        <v>26699.03</v>
      </c>
      <c r="S320" s="47">
        <f>'Bendra lentelė'!W291</f>
        <v>26699.05</v>
      </c>
    </row>
    <row r="321" spans="1:19" ht="45" customHeight="1" x14ac:dyDescent="0.25">
      <c r="A321" s="41"/>
      <c r="B321" s="45" t="str">
        <f>'Bendra lentelė'!F292</f>
        <v>2.1.3.4.19</v>
      </c>
      <c r="C321" s="45" t="str">
        <f>'Bendra lentelė'!G292</f>
        <v>R107724-220000-1394</v>
      </c>
      <c r="D321" s="45" t="str">
        <f>'Bendra lentelė'!H292</f>
        <v>Vilniaus Baltupių progimnazijos efektyvumo didinimas</v>
      </c>
      <c r="E321" s="45" t="str">
        <f>'Bendra lentelė'!I292</f>
        <v>Vilniaus miesto savivaldybės administracija</v>
      </c>
      <c r="F321" s="45" t="str">
        <f>'Bendra lentelė'!J292</f>
        <v>ŠMM</v>
      </c>
      <c r="G321" s="45" t="str">
        <f>'Bendra lentelė'!K292</f>
        <v>Vilniaus m. sav.</v>
      </c>
      <c r="H321" s="45" t="str">
        <f>'Bendra lentelė'!L292</f>
        <v>09.1.3-CPVA-R-724</v>
      </c>
      <c r="I321" s="45" t="str">
        <f>'Bendra lentelė'!M292</f>
        <v>R</v>
      </c>
      <c r="J321" s="45" t="str">
        <f>'Bendra lentelė'!N292</f>
        <v>ITI</v>
      </c>
      <c r="K321" s="45" t="str">
        <f>'Bendra lentelė'!O292</f>
        <v>–</v>
      </c>
      <c r="L321" s="45">
        <f>'Bendra lentelė'!P292</f>
        <v>0</v>
      </c>
      <c r="M321" s="45">
        <f>'Bendra lentelė'!Q292</f>
        <v>0</v>
      </c>
      <c r="N321" s="45">
        <f>'Bendra lentelė'!R292</f>
        <v>2017</v>
      </c>
      <c r="O321" s="45">
        <f>'Bendra lentelė'!S292</f>
        <v>2021</v>
      </c>
      <c r="P321" s="47">
        <f>'Bendra lentelė'!T292</f>
        <v>355987.18</v>
      </c>
      <c r="Q321" s="47">
        <f>'Bendra lentelė'!U292</f>
        <v>302589.09999999998</v>
      </c>
      <c r="R321" s="47">
        <f>'Bendra lentelė'!V292</f>
        <v>26699.03</v>
      </c>
      <c r="S321" s="47">
        <f>'Bendra lentelė'!W292</f>
        <v>26699.05</v>
      </c>
    </row>
    <row r="322" spans="1:19" ht="45" customHeight="1" x14ac:dyDescent="0.25">
      <c r="A322" s="41"/>
      <c r="B322" s="45" t="str">
        <f>'Bendra lentelė'!F293</f>
        <v>2.1.3.4.20</v>
      </c>
      <c r="C322" s="45" t="str">
        <f>'Bendra lentelė'!G293</f>
        <v>R107724-220000-1395</v>
      </c>
      <c r="D322" s="45" t="str">
        <f>'Bendra lentelė'!H293</f>
        <v>Vilniaus Spindulio progimnazijos efektyvumo didinimas</v>
      </c>
      <c r="E322" s="45" t="str">
        <f>'Bendra lentelė'!I293</f>
        <v>Vilniaus miesto savivaldybės administracija</v>
      </c>
      <c r="F322" s="45" t="str">
        <f>'Bendra lentelė'!J293</f>
        <v>ŠMM</v>
      </c>
      <c r="G322" s="45" t="str">
        <f>'Bendra lentelė'!K293</f>
        <v>Vilniaus m. sav.</v>
      </c>
      <c r="H322" s="45" t="str">
        <f>'Bendra lentelė'!L293</f>
        <v>09.1.3-CPVA-R-724</v>
      </c>
      <c r="I322" s="45" t="str">
        <f>'Bendra lentelė'!M293</f>
        <v>R</v>
      </c>
      <c r="J322" s="45" t="str">
        <f>'Bendra lentelė'!N293</f>
        <v>ITI</v>
      </c>
      <c r="K322" s="45" t="str">
        <f>'Bendra lentelė'!O293</f>
        <v>–</v>
      </c>
      <c r="L322" s="45">
        <f>'Bendra lentelė'!P293</f>
        <v>0</v>
      </c>
      <c r="M322" s="45">
        <f>'Bendra lentelė'!Q293</f>
        <v>0</v>
      </c>
      <c r="N322" s="45">
        <f>'Bendra lentelė'!R293</f>
        <v>2017</v>
      </c>
      <c r="O322" s="45">
        <f>'Bendra lentelė'!S293</f>
        <v>2021</v>
      </c>
      <c r="P322" s="47">
        <f>'Bendra lentelė'!T293</f>
        <v>355987.18</v>
      </c>
      <c r="Q322" s="47">
        <f>'Bendra lentelė'!U293</f>
        <v>302589.09999999998</v>
      </c>
      <c r="R322" s="47">
        <f>'Bendra lentelė'!V293</f>
        <v>26699.03</v>
      </c>
      <c r="S322" s="47">
        <f>'Bendra lentelė'!W293</f>
        <v>26699.05</v>
      </c>
    </row>
    <row r="323" spans="1:19" ht="45" customHeight="1" x14ac:dyDescent="0.25">
      <c r="A323" s="41"/>
      <c r="B323" s="45" t="str">
        <f>'Bendra lentelė'!F294</f>
        <v>2.1.3.4.21</v>
      </c>
      <c r="C323" s="45" t="str">
        <f>'Bendra lentelė'!G294</f>
        <v>R107724-220000-1396</v>
      </c>
      <c r="D323" s="45" t="str">
        <f>'Bendra lentelė'!H294</f>
        <v>Vilniaus Žygimanto Augusto pagrindinės mokyklos efektyvumo didinimas</v>
      </c>
      <c r="E323" s="45" t="str">
        <f>'Bendra lentelė'!I294</f>
        <v>Vilniaus miesto savivaldybės administracija</v>
      </c>
      <c r="F323" s="45" t="str">
        <f>'Bendra lentelė'!J294</f>
        <v>ŠMM</v>
      </c>
      <c r="G323" s="45" t="str">
        <f>'Bendra lentelė'!K294</f>
        <v>Vilniaus m. sav.</v>
      </c>
      <c r="H323" s="45" t="str">
        <f>'Bendra lentelė'!L294</f>
        <v>09.1.3-CPVA-R-724</v>
      </c>
      <c r="I323" s="45" t="str">
        <f>'Bendra lentelė'!M294</f>
        <v>R</v>
      </c>
      <c r="J323" s="45" t="str">
        <f>'Bendra lentelė'!N294</f>
        <v>ITI</v>
      </c>
      <c r="K323" s="45" t="str">
        <f>'Bendra lentelė'!O294</f>
        <v>–</v>
      </c>
      <c r="L323" s="45">
        <f>'Bendra lentelė'!P294</f>
        <v>0</v>
      </c>
      <c r="M323" s="45">
        <f>'Bendra lentelė'!Q294</f>
        <v>0</v>
      </c>
      <c r="N323" s="45">
        <f>'Bendra lentelė'!R294</f>
        <v>2017</v>
      </c>
      <c r="O323" s="45">
        <f>'Bendra lentelė'!S294</f>
        <v>2021</v>
      </c>
      <c r="P323" s="47">
        <f>'Bendra lentelė'!T294</f>
        <v>355987.18</v>
      </c>
      <c r="Q323" s="47">
        <f>'Bendra lentelė'!U294</f>
        <v>302589.09999999998</v>
      </c>
      <c r="R323" s="47">
        <f>'Bendra lentelė'!V294</f>
        <v>26699.03</v>
      </c>
      <c r="S323" s="47">
        <f>'Bendra lentelė'!W294</f>
        <v>26699.05</v>
      </c>
    </row>
    <row r="324" spans="1:19" ht="45" customHeight="1" x14ac:dyDescent="0.25">
      <c r="A324" s="41"/>
      <c r="B324" s="45" t="str">
        <f>'Bendra lentelė'!F295</f>
        <v>2.1.3.4.22</v>
      </c>
      <c r="C324" s="45" t="str">
        <f>'Bendra lentelė'!G295</f>
        <v>R107724-220000-1397</v>
      </c>
      <c r="D324" s="45" t="str">
        <f>'Bendra lentelė'!H295</f>
        <v>Vilniaus Emilijos Pliaterytės progimnazijos efektyvumo didinimas</v>
      </c>
      <c r="E324" s="45" t="str">
        <f>'Bendra lentelė'!I295</f>
        <v>Vilniaus miesto savivaldybės administracija</v>
      </c>
      <c r="F324" s="45" t="str">
        <f>'Bendra lentelė'!J295</f>
        <v>ŠMM</v>
      </c>
      <c r="G324" s="45" t="str">
        <f>'Bendra lentelė'!K295</f>
        <v>Vilniaus m. sav.</v>
      </c>
      <c r="H324" s="45" t="str">
        <f>'Bendra lentelė'!L295</f>
        <v>09.1.3-CPVA-R-724</v>
      </c>
      <c r="I324" s="45" t="str">
        <f>'Bendra lentelė'!M295</f>
        <v>R</v>
      </c>
      <c r="J324" s="45" t="str">
        <f>'Bendra lentelė'!N295</f>
        <v>ITI</v>
      </c>
      <c r="K324" s="45" t="str">
        <f>'Bendra lentelė'!O295</f>
        <v>–</v>
      </c>
      <c r="L324" s="45">
        <f>'Bendra lentelė'!P295</f>
        <v>0</v>
      </c>
      <c r="M324" s="45">
        <f>'Bendra lentelė'!Q295</f>
        <v>0</v>
      </c>
      <c r="N324" s="45">
        <f>'Bendra lentelė'!R295</f>
        <v>2017</v>
      </c>
      <c r="O324" s="45">
        <f>'Bendra lentelė'!S295</f>
        <v>2021</v>
      </c>
      <c r="P324" s="47">
        <f>'Bendra lentelė'!T295</f>
        <v>355987.18</v>
      </c>
      <c r="Q324" s="47">
        <f>'Bendra lentelė'!U295</f>
        <v>302589.09999999998</v>
      </c>
      <c r="R324" s="47">
        <f>'Bendra lentelė'!V295</f>
        <v>26699.03</v>
      </c>
      <c r="S324" s="47">
        <f>'Bendra lentelė'!W295</f>
        <v>26699.05</v>
      </c>
    </row>
    <row r="325" spans="1:19" ht="45" customHeight="1" x14ac:dyDescent="0.25">
      <c r="A325" s="41"/>
      <c r="B325" s="45" t="str">
        <f>'Bendra lentelė'!F296</f>
        <v>2.1.3.4.23</v>
      </c>
      <c r="C325" s="45" t="str">
        <f>'Bendra lentelė'!G296</f>
        <v>R107724-220000-1398</v>
      </c>
      <c r="D325" s="45" t="str">
        <f>'Bendra lentelė'!H296</f>
        <v>Vilniaus Žemynos gimnazijos efektyvumo didinimas</v>
      </c>
      <c r="E325" s="45" t="str">
        <f>'Bendra lentelė'!I296</f>
        <v>Vilniaus miesto savivaldybės administracija</v>
      </c>
      <c r="F325" s="45" t="str">
        <f>'Bendra lentelė'!J296</f>
        <v>ŠMM</v>
      </c>
      <c r="G325" s="45" t="str">
        <f>'Bendra lentelė'!K296</f>
        <v>Vilniaus m. sav.</v>
      </c>
      <c r="H325" s="45" t="str">
        <f>'Bendra lentelė'!L296</f>
        <v>09.1.3-CPVA-R-724</v>
      </c>
      <c r="I325" s="45" t="str">
        <f>'Bendra lentelė'!M296</f>
        <v>R</v>
      </c>
      <c r="J325" s="45" t="str">
        <f>'Bendra lentelė'!N296</f>
        <v>ITI</v>
      </c>
      <c r="K325" s="45" t="str">
        <f>'Bendra lentelė'!O296</f>
        <v>–</v>
      </c>
      <c r="L325" s="45">
        <f>'Bendra lentelė'!P296</f>
        <v>0</v>
      </c>
      <c r="M325" s="45">
        <f>'Bendra lentelė'!Q296</f>
        <v>0</v>
      </c>
      <c r="N325" s="45">
        <f>'Bendra lentelė'!R296</f>
        <v>2017</v>
      </c>
      <c r="O325" s="45">
        <f>'Bendra lentelė'!S296</f>
        <v>2021</v>
      </c>
      <c r="P325" s="47">
        <f>'Bendra lentelė'!T296</f>
        <v>355987.18</v>
      </c>
      <c r="Q325" s="47">
        <f>'Bendra lentelė'!U296</f>
        <v>302589.09999999998</v>
      </c>
      <c r="R325" s="47">
        <f>'Bendra lentelė'!V296</f>
        <v>26699.03</v>
      </c>
      <c r="S325" s="47">
        <f>'Bendra lentelė'!W296</f>
        <v>26699.05</v>
      </c>
    </row>
    <row r="326" spans="1:19" ht="45" customHeight="1" x14ac:dyDescent="0.25">
      <c r="A326" s="41"/>
      <c r="B326" s="45" t="str">
        <f>'Bendra lentelė'!F297</f>
        <v>2.1.3.4.24</v>
      </c>
      <c r="C326" s="45" t="str">
        <f>'Bendra lentelė'!G297</f>
        <v>R107724-220000-1399</v>
      </c>
      <c r="D326" s="45" t="str">
        <f>'Bendra lentelė'!H297</f>
        <v>Vilniaus Ąžuolyno progimnazijos efektyvumo didinimas</v>
      </c>
      <c r="E326" s="45" t="str">
        <f>'Bendra lentelė'!I297</f>
        <v>Vilniaus miesto savivaldybės administracija</v>
      </c>
      <c r="F326" s="45" t="str">
        <f>'Bendra lentelė'!J297</f>
        <v>ŠMM</v>
      </c>
      <c r="G326" s="45" t="str">
        <f>'Bendra lentelė'!K297</f>
        <v>Vilniaus m. sav.</v>
      </c>
      <c r="H326" s="45" t="str">
        <f>'Bendra lentelė'!L297</f>
        <v>09.1.3-CPVA-R-724</v>
      </c>
      <c r="I326" s="45" t="str">
        <f>'Bendra lentelė'!M297</f>
        <v>R</v>
      </c>
      <c r="J326" s="45" t="str">
        <f>'Bendra lentelė'!N297</f>
        <v>ITI</v>
      </c>
      <c r="K326" s="45" t="str">
        <f>'Bendra lentelė'!O297</f>
        <v>–</v>
      </c>
      <c r="L326" s="45">
        <f>'Bendra lentelė'!P297</f>
        <v>0</v>
      </c>
      <c r="M326" s="45">
        <f>'Bendra lentelė'!Q297</f>
        <v>0</v>
      </c>
      <c r="N326" s="45">
        <f>'Bendra lentelė'!R297</f>
        <v>2017</v>
      </c>
      <c r="O326" s="45">
        <f>'Bendra lentelė'!S297</f>
        <v>2021</v>
      </c>
      <c r="P326" s="47">
        <f>'Bendra lentelė'!T297</f>
        <v>355987.18</v>
      </c>
      <c r="Q326" s="47">
        <f>'Bendra lentelė'!U297</f>
        <v>302589.09999999998</v>
      </c>
      <c r="R326" s="47">
        <f>'Bendra lentelė'!V297</f>
        <v>26699.03</v>
      </c>
      <c r="S326" s="47">
        <f>'Bendra lentelė'!W297</f>
        <v>26699.05</v>
      </c>
    </row>
    <row r="327" spans="1:19" ht="45" customHeight="1" x14ac:dyDescent="0.25">
      <c r="A327" s="41"/>
      <c r="B327" s="45" t="str">
        <f>'Bendra lentelė'!F298</f>
        <v>2.1.3.4.25</v>
      </c>
      <c r="C327" s="45" t="str">
        <f>'Bendra lentelė'!G298</f>
        <v>R107724-220000-1400</v>
      </c>
      <c r="D327" s="45" t="str">
        <f>'Bendra lentelė'!H298</f>
        <v>Vilniaus Jono Basanavičiaus gimnazijos efektyvumo didinimas</v>
      </c>
      <c r="E327" s="45" t="str">
        <f>'Bendra lentelė'!I298</f>
        <v>Vilniaus miesto savivaldybės administracija</v>
      </c>
      <c r="F327" s="45" t="str">
        <f>'Bendra lentelė'!J298</f>
        <v>ŠMM</v>
      </c>
      <c r="G327" s="45" t="str">
        <f>'Bendra lentelė'!K298</f>
        <v>Vilniaus m. sav.</v>
      </c>
      <c r="H327" s="45" t="str">
        <f>'Bendra lentelė'!L298</f>
        <v>09.1.3-CPVA-R-724</v>
      </c>
      <c r="I327" s="45" t="str">
        <f>'Bendra lentelė'!M298</f>
        <v>R</v>
      </c>
      <c r="J327" s="45" t="str">
        <f>'Bendra lentelė'!N298</f>
        <v>ITI</v>
      </c>
      <c r="K327" s="45" t="str">
        <f>'Bendra lentelė'!O298</f>
        <v>–</v>
      </c>
      <c r="L327" s="45">
        <f>'Bendra lentelė'!P298</f>
        <v>0</v>
      </c>
      <c r="M327" s="45">
        <f>'Bendra lentelė'!Q298</f>
        <v>0</v>
      </c>
      <c r="N327" s="45">
        <f>'Bendra lentelė'!R298</f>
        <v>2017</v>
      </c>
      <c r="O327" s="45">
        <f>'Bendra lentelė'!S298</f>
        <v>2021</v>
      </c>
      <c r="P327" s="47">
        <f>'Bendra lentelė'!T298</f>
        <v>355987.18</v>
      </c>
      <c r="Q327" s="47">
        <f>'Bendra lentelė'!U298</f>
        <v>302589.09999999998</v>
      </c>
      <c r="R327" s="47">
        <f>'Bendra lentelė'!V298</f>
        <v>26699.03</v>
      </c>
      <c r="S327" s="47">
        <f>'Bendra lentelė'!W298</f>
        <v>26699.05</v>
      </c>
    </row>
    <row r="328" spans="1:19" ht="45" customHeight="1" x14ac:dyDescent="0.25">
      <c r="A328" s="41"/>
      <c r="B328" s="45" t="str">
        <f>'Bendra lentelė'!F299</f>
        <v>2.1.3.4.26</v>
      </c>
      <c r="C328" s="45" t="str">
        <f>'Bendra lentelė'!G299</f>
        <v>R107724-220000-1401</v>
      </c>
      <c r="D328" s="45" t="str">
        <f>'Bendra lentelė'!H299</f>
        <v>Vilniaus Jeruzalės progimnazijos efektyvumo didinimas</v>
      </c>
      <c r="E328" s="45" t="str">
        <f>'Bendra lentelė'!I299</f>
        <v>Vilniaus miesto savivaldybės administracija</v>
      </c>
      <c r="F328" s="45" t="str">
        <f>'Bendra lentelė'!J299</f>
        <v>ŠMM</v>
      </c>
      <c r="G328" s="45" t="str">
        <f>'Bendra lentelė'!K299</f>
        <v>Vilniaus m. sav.</v>
      </c>
      <c r="H328" s="45" t="str">
        <f>'Bendra lentelė'!L299</f>
        <v>09.1.3-CPVA-R-724</v>
      </c>
      <c r="I328" s="45" t="str">
        <f>'Bendra lentelė'!M299</f>
        <v>R</v>
      </c>
      <c r="J328" s="45" t="str">
        <f>'Bendra lentelė'!N299</f>
        <v>ITI</v>
      </c>
      <c r="K328" s="45" t="str">
        <f>'Bendra lentelė'!O299</f>
        <v>–</v>
      </c>
      <c r="L328" s="45">
        <f>'Bendra lentelė'!P299</f>
        <v>0</v>
      </c>
      <c r="M328" s="45">
        <f>'Bendra lentelė'!Q299</f>
        <v>0</v>
      </c>
      <c r="N328" s="45">
        <f>'Bendra lentelė'!R299</f>
        <v>2017</v>
      </c>
      <c r="O328" s="45">
        <f>'Bendra lentelė'!S299</f>
        <v>2021</v>
      </c>
      <c r="P328" s="47">
        <f>'Bendra lentelė'!T299</f>
        <v>355987.18</v>
      </c>
      <c r="Q328" s="47">
        <f>'Bendra lentelė'!U299</f>
        <v>302589.09999999998</v>
      </c>
      <c r="R328" s="47">
        <f>'Bendra lentelė'!V299</f>
        <v>26699.03</v>
      </c>
      <c r="S328" s="47">
        <f>'Bendra lentelė'!W299</f>
        <v>26699.05</v>
      </c>
    </row>
    <row r="329" spans="1:19" ht="45" customHeight="1" x14ac:dyDescent="0.25">
      <c r="A329" s="41"/>
      <c r="B329" s="45" t="str">
        <f>'Bendra lentelė'!F300</f>
        <v>2.1.3.4.27</v>
      </c>
      <c r="C329" s="45" t="str">
        <f>'Bendra lentelė'!G300</f>
        <v>R107724-220000-1402</v>
      </c>
      <c r="D329" s="45" t="str">
        <f>'Bendra lentelė'!H300</f>
        <v>Vilniaus Sofijos Kovalevskajos gimnazijos/progimnazijos efektyvumo didinimas</v>
      </c>
      <c r="E329" s="45" t="str">
        <f>'Bendra lentelė'!I300</f>
        <v>Vilniaus miesto savivaldybės administracija</v>
      </c>
      <c r="F329" s="45" t="str">
        <f>'Bendra lentelė'!J300</f>
        <v>ŠMM</v>
      </c>
      <c r="G329" s="45" t="str">
        <f>'Bendra lentelė'!K300</f>
        <v>Vilniaus m. sav.</v>
      </c>
      <c r="H329" s="45" t="str">
        <f>'Bendra lentelė'!L300</f>
        <v>09.1.3-CPVA-R-724</v>
      </c>
      <c r="I329" s="45" t="str">
        <f>'Bendra lentelė'!M300</f>
        <v>R</v>
      </c>
      <c r="J329" s="45" t="str">
        <f>'Bendra lentelė'!N300</f>
        <v>ITI</v>
      </c>
      <c r="K329" s="45" t="str">
        <f>'Bendra lentelė'!O300</f>
        <v>–</v>
      </c>
      <c r="L329" s="45">
        <f>'Bendra lentelė'!P300</f>
        <v>0</v>
      </c>
      <c r="M329" s="45">
        <f>'Bendra lentelė'!Q300</f>
        <v>0</v>
      </c>
      <c r="N329" s="45">
        <f>'Bendra lentelė'!R300</f>
        <v>2017</v>
      </c>
      <c r="O329" s="45">
        <f>'Bendra lentelė'!S300</f>
        <v>2021</v>
      </c>
      <c r="P329" s="47">
        <f>'Bendra lentelė'!T300</f>
        <v>355987.18</v>
      </c>
      <c r="Q329" s="47">
        <f>'Bendra lentelė'!U300</f>
        <v>302589.09999999998</v>
      </c>
      <c r="R329" s="47">
        <f>'Bendra lentelė'!V300</f>
        <v>26699.03</v>
      </c>
      <c r="S329" s="47">
        <f>'Bendra lentelė'!W300</f>
        <v>26699.05</v>
      </c>
    </row>
    <row r="330" spans="1:19" ht="45" customHeight="1" x14ac:dyDescent="0.25">
      <c r="A330" s="41"/>
      <c r="B330" s="45" t="str">
        <f>'Bendra lentelė'!F301</f>
        <v>2.1.3.4.28</v>
      </c>
      <c r="C330" s="45" t="str">
        <f>'Bendra lentelė'!G301</f>
        <v>R107724-220000-1403</v>
      </c>
      <c r="D330" s="45" t="str">
        <f>'Bendra lentelė'!H301</f>
        <v>Vilniaus Salomėjos Nėries gimnazijos efektyvumo didinimas</v>
      </c>
      <c r="E330" s="45" t="str">
        <f>'Bendra lentelė'!I301</f>
        <v>Vilniaus miesto savivaldybės administracija</v>
      </c>
      <c r="F330" s="45" t="str">
        <f>'Bendra lentelė'!J301</f>
        <v>ŠMM</v>
      </c>
      <c r="G330" s="45" t="str">
        <f>'Bendra lentelė'!K301</f>
        <v>Vilniaus m. sav.</v>
      </c>
      <c r="H330" s="45" t="str">
        <f>'Bendra lentelė'!L301</f>
        <v>09.1.3-CPVA-R-724</v>
      </c>
      <c r="I330" s="45" t="str">
        <f>'Bendra lentelė'!M301</f>
        <v>R</v>
      </c>
      <c r="J330" s="45" t="str">
        <f>'Bendra lentelė'!N301</f>
        <v>ITI</v>
      </c>
      <c r="K330" s="45" t="str">
        <f>'Bendra lentelė'!O301</f>
        <v>–</v>
      </c>
      <c r="L330" s="45">
        <f>'Bendra lentelė'!P301</f>
        <v>0</v>
      </c>
      <c r="M330" s="45">
        <f>'Bendra lentelė'!Q301</f>
        <v>0</v>
      </c>
      <c r="N330" s="45">
        <f>'Bendra lentelė'!R301</f>
        <v>2017</v>
      </c>
      <c r="O330" s="45">
        <f>'Bendra lentelė'!S301</f>
        <v>2021</v>
      </c>
      <c r="P330" s="47">
        <f>'Bendra lentelė'!T301</f>
        <v>355986.99</v>
      </c>
      <c r="Q330" s="47">
        <f>'Bendra lentelė'!U301</f>
        <v>302589.09000000003</v>
      </c>
      <c r="R330" s="47">
        <f>'Bendra lentelė'!V301</f>
        <v>26699.02</v>
      </c>
      <c r="S330" s="47">
        <f>'Bendra lentelė'!W301</f>
        <v>26699.03</v>
      </c>
    </row>
    <row r="331" spans="1:19" ht="45" customHeight="1" x14ac:dyDescent="0.25">
      <c r="A331" s="41"/>
      <c r="B331" s="45" t="str">
        <f>'Bendra lentelė'!F302</f>
        <v>2.1.3.4.29</v>
      </c>
      <c r="C331" s="45" t="str">
        <f>'Bendra lentelė'!G302</f>
        <v>R107724-220000-1404</v>
      </c>
      <c r="D331" s="45" t="str">
        <f>'Bendra lentelė'!H302</f>
        <v>Vilniaus Genio progimnazijos efektyvumo didinimas</v>
      </c>
      <c r="E331" s="45" t="str">
        <f>'Bendra lentelė'!I302</f>
        <v>Vilniaus miesto savivaldybės administracija</v>
      </c>
      <c r="F331" s="45" t="str">
        <f>'Bendra lentelė'!J302</f>
        <v>ŠMM</v>
      </c>
      <c r="G331" s="45" t="str">
        <f>'Bendra lentelė'!K302</f>
        <v>Vilniaus m. sav.</v>
      </c>
      <c r="H331" s="45" t="str">
        <f>'Bendra lentelė'!L302</f>
        <v>09.1.3-CPVA-R-724</v>
      </c>
      <c r="I331" s="45" t="str">
        <f>'Bendra lentelė'!M302</f>
        <v>R</v>
      </c>
      <c r="J331" s="45" t="str">
        <f>'Bendra lentelė'!N302</f>
        <v>ITI</v>
      </c>
      <c r="K331" s="45" t="str">
        <f>'Bendra lentelė'!O302</f>
        <v>–</v>
      </c>
      <c r="L331" s="45">
        <f>'Bendra lentelė'!P302</f>
        <v>0</v>
      </c>
      <c r="M331" s="45">
        <f>'Bendra lentelė'!Q302</f>
        <v>0</v>
      </c>
      <c r="N331" s="45">
        <f>'Bendra lentelė'!R302</f>
        <v>2017</v>
      </c>
      <c r="O331" s="45">
        <f>'Bendra lentelė'!S302</f>
        <v>2021</v>
      </c>
      <c r="P331" s="47">
        <f>'Bendra lentelė'!T302</f>
        <v>355986.99</v>
      </c>
      <c r="Q331" s="47">
        <f>'Bendra lentelė'!U302</f>
        <v>302588.94</v>
      </c>
      <c r="R331" s="47">
        <f>'Bendra lentelė'!V302</f>
        <v>26699.02</v>
      </c>
      <c r="S331" s="47">
        <f>'Bendra lentelė'!W302</f>
        <v>26699.03</v>
      </c>
    </row>
    <row r="332" spans="1:19" ht="45" customHeight="1" x14ac:dyDescent="0.25">
      <c r="A332" s="41"/>
      <c r="B332" s="45" t="str">
        <f>'Bendra lentelė'!F303</f>
        <v>2.1.3.4.30</v>
      </c>
      <c r="C332" s="45" t="str">
        <f>'Bendra lentelė'!G303</f>
        <v>R107724-220000-1405</v>
      </c>
      <c r="D332" s="45" t="str">
        <f>'Bendra lentelė'!H303</f>
        <v>Vilniaus Jono Basanavičiaus progimnazijos efektyvumo didinimas</v>
      </c>
      <c r="E332" s="45" t="str">
        <f>'Bendra lentelė'!I303</f>
        <v>Vilniaus miesto savivaldybės administracija</v>
      </c>
      <c r="F332" s="45" t="str">
        <f>'Bendra lentelė'!J303</f>
        <v>ŠMM</v>
      </c>
      <c r="G332" s="45" t="str">
        <f>'Bendra lentelė'!K303</f>
        <v>Vilniaus m. sav.</v>
      </c>
      <c r="H332" s="45" t="str">
        <f>'Bendra lentelė'!L303</f>
        <v>09.1.3-CPVA-R-724</v>
      </c>
      <c r="I332" s="45" t="str">
        <f>'Bendra lentelė'!M303</f>
        <v>R</v>
      </c>
      <c r="J332" s="45" t="str">
        <f>'Bendra lentelė'!N303</f>
        <v>ITI</v>
      </c>
      <c r="K332" s="45" t="str">
        <f>'Bendra lentelė'!O303</f>
        <v>–</v>
      </c>
      <c r="L332" s="45">
        <f>'Bendra lentelė'!P303</f>
        <v>0</v>
      </c>
      <c r="M332" s="45">
        <f>'Bendra lentelė'!Q303</f>
        <v>0</v>
      </c>
      <c r="N332" s="45">
        <f>'Bendra lentelė'!R303</f>
        <v>2017</v>
      </c>
      <c r="O332" s="45">
        <f>'Bendra lentelė'!S303</f>
        <v>2021</v>
      </c>
      <c r="P332" s="47">
        <f>'Bendra lentelė'!T303</f>
        <v>355986.99</v>
      </c>
      <c r="Q332" s="47">
        <f>'Bendra lentelė'!U303</f>
        <v>302588.94</v>
      </c>
      <c r="R332" s="47">
        <f>'Bendra lentelė'!V303</f>
        <v>26699.02</v>
      </c>
      <c r="S332" s="47">
        <f>'Bendra lentelė'!W303</f>
        <v>26699.03</v>
      </c>
    </row>
    <row r="333" spans="1:19" ht="45" customHeight="1" x14ac:dyDescent="0.25">
      <c r="A333" s="41"/>
      <c r="B333" s="45" t="str">
        <f>'Bendra lentelė'!F304</f>
        <v>2.1.3.4.31</v>
      </c>
      <c r="C333" s="45" t="str">
        <f>'Bendra lentelė'!G304</f>
        <v>R107724-220000-1406</v>
      </c>
      <c r="D333" s="45" t="str">
        <f>'Bendra lentelė'!H304</f>
        <v>Vilniaus Žemynos progimnazijos efektyvumo didinimas</v>
      </c>
      <c r="E333" s="45" t="str">
        <f>'Bendra lentelė'!I304</f>
        <v>Vilniaus miesto savivaldybės administracija</v>
      </c>
      <c r="F333" s="45" t="str">
        <f>'Bendra lentelė'!J304</f>
        <v>ŠMM</v>
      </c>
      <c r="G333" s="45" t="str">
        <f>'Bendra lentelė'!K304</f>
        <v>Vilniaus m. sav.</v>
      </c>
      <c r="H333" s="45" t="str">
        <f>'Bendra lentelė'!L304</f>
        <v>09.1.3-CPVA-R-724</v>
      </c>
      <c r="I333" s="45" t="str">
        <f>'Bendra lentelė'!M304</f>
        <v>R</v>
      </c>
      <c r="J333" s="45" t="str">
        <f>'Bendra lentelė'!N304</f>
        <v>ITI</v>
      </c>
      <c r="K333" s="45" t="str">
        <f>'Bendra lentelė'!O304</f>
        <v>–</v>
      </c>
      <c r="L333" s="45">
        <f>'Bendra lentelė'!P304</f>
        <v>0</v>
      </c>
      <c r="M333" s="45">
        <f>'Bendra lentelė'!Q304</f>
        <v>0</v>
      </c>
      <c r="N333" s="45">
        <f>'Bendra lentelė'!R304</f>
        <v>2017</v>
      </c>
      <c r="O333" s="45">
        <f>'Bendra lentelė'!S304</f>
        <v>2021</v>
      </c>
      <c r="P333" s="47">
        <f>'Bendra lentelė'!T304</f>
        <v>355986.99</v>
      </c>
      <c r="Q333" s="47">
        <f>'Bendra lentelė'!U304</f>
        <v>302588.94</v>
      </c>
      <c r="R333" s="47">
        <f>'Bendra lentelė'!V304</f>
        <v>26699.02</v>
      </c>
      <c r="S333" s="47">
        <f>'Bendra lentelė'!W304</f>
        <v>26699.03</v>
      </c>
    </row>
    <row r="334" spans="1:19" ht="45" customHeight="1" x14ac:dyDescent="0.25">
      <c r="A334" s="41"/>
      <c r="B334" s="45" t="str">
        <f>'Bendra lentelė'!F305</f>
        <v>2.1.3.4.32</v>
      </c>
      <c r="C334" s="45" t="str">
        <f>'Bendra lentelė'!G305</f>
        <v>R107724-220000-1407</v>
      </c>
      <c r="D334" s="45" t="str">
        <f>'Bendra lentelė'!H305</f>
        <v>Švenčionių r. Pabradės Ryto gimnazijos edukacinių erdvių efektyvinimas</v>
      </c>
      <c r="E334" s="45" t="str">
        <f>'Bendra lentelė'!I305</f>
        <v>Švenčionių rajono savivaldybės administracija</v>
      </c>
      <c r="F334" s="45" t="str">
        <f>'Bendra lentelė'!J305</f>
        <v>ŠMM</v>
      </c>
      <c r="G334" s="45" t="str">
        <f>'Bendra lentelė'!K305</f>
        <v>Švenčionių r. sav.</v>
      </c>
      <c r="H334" s="45" t="str">
        <f>'Bendra lentelė'!L305</f>
        <v>09.1.3-CPVA-R-724</v>
      </c>
      <c r="I334" s="45" t="str">
        <f>'Bendra lentelė'!M305</f>
        <v>R</v>
      </c>
      <c r="J334" s="45" t="str">
        <f>'Bendra lentelė'!N305</f>
        <v>–</v>
      </c>
      <c r="K334" s="45" t="str">
        <f>'Bendra lentelė'!O305</f>
        <v>–</v>
      </c>
      <c r="L334" s="45">
        <f>'Bendra lentelė'!P305</f>
        <v>0</v>
      </c>
      <c r="M334" s="45">
        <f>'Bendra lentelė'!Q305</f>
        <v>0</v>
      </c>
      <c r="N334" s="45">
        <f>'Bendra lentelė'!R305</f>
        <v>2017</v>
      </c>
      <c r="O334" s="45" t="str">
        <f>'Bendra lentelė'!S305</f>
        <v>2020</v>
      </c>
      <c r="P334" s="47">
        <f>'Bendra lentelė'!T305</f>
        <v>227366.67</v>
      </c>
      <c r="Q334" s="47">
        <f>'Bendra lentelė'!U305</f>
        <v>193261.66</v>
      </c>
      <c r="R334" s="47">
        <f>'Bendra lentelė'!V305</f>
        <v>17052.5</v>
      </c>
      <c r="S334" s="47">
        <f>'Bendra lentelė'!W305</f>
        <v>17052.509999999998</v>
      </c>
    </row>
    <row r="335" spans="1:19" ht="45" customHeight="1" x14ac:dyDescent="0.25">
      <c r="A335" s="41"/>
      <c r="B335" s="45" t="str">
        <f>'Bendra lentelė'!F306</f>
        <v>2.1.3.4.33</v>
      </c>
      <c r="C335" s="45" t="str">
        <f>'Bendra lentelė'!G306</f>
        <v>R107724-220000-1408</v>
      </c>
      <c r="D335" s="45" t="str">
        <f>'Bendra lentelė'!H306</f>
        <v>Švenčionių r. Švenčionėlių progimnazijos edukacinių erdvių efektyvinimas</v>
      </c>
      <c r="E335" s="45" t="str">
        <f>'Bendra lentelė'!I306</f>
        <v>Švenčionių rajono savivaldybės administracija</v>
      </c>
      <c r="F335" s="45" t="str">
        <f>'Bendra lentelė'!J306</f>
        <v>ŠMM</v>
      </c>
      <c r="G335" s="45" t="str">
        <f>'Bendra lentelė'!K306</f>
        <v>Švenčionių r. sav.</v>
      </c>
      <c r="H335" s="45" t="str">
        <f>'Bendra lentelė'!L306</f>
        <v>09.1.3-CPVA-R-724</v>
      </c>
      <c r="I335" s="45" t="str">
        <f>'Bendra lentelė'!M306</f>
        <v>R</v>
      </c>
      <c r="J335" s="45" t="str">
        <f>'Bendra lentelė'!N306</f>
        <v>–</v>
      </c>
      <c r="K335" s="45" t="str">
        <f>'Bendra lentelė'!O306</f>
        <v>–</v>
      </c>
      <c r="L335" s="45">
        <f>'Bendra lentelė'!P306</f>
        <v>0</v>
      </c>
      <c r="M335" s="45">
        <f>'Bendra lentelė'!Q306</f>
        <v>0</v>
      </c>
      <c r="N335" s="45">
        <f>'Bendra lentelė'!R306</f>
        <v>2017</v>
      </c>
      <c r="O335" s="45">
        <f>'Bendra lentelė'!S306</f>
        <v>2020</v>
      </c>
      <c r="P335" s="47">
        <f>'Bendra lentelė'!T306</f>
        <v>1224137.03</v>
      </c>
      <c r="Q335" s="47">
        <f>'Bendra lentelė'!U306</f>
        <v>847459.11</v>
      </c>
      <c r="R335" s="47">
        <f>'Bendra lentelė'!V306</f>
        <v>91810.27</v>
      </c>
      <c r="S335" s="47">
        <f>'Bendra lentelė'!W306</f>
        <v>284867.65000000002</v>
      </c>
    </row>
    <row r="336" spans="1:19" ht="45" customHeight="1" x14ac:dyDescent="0.25">
      <c r="A336" s="41"/>
      <c r="B336" s="45" t="str">
        <f>'Bendra lentelė'!F307</f>
        <v>2.1.3.4.34</v>
      </c>
      <c r="C336" s="45" t="str">
        <f>'Bendra lentelė'!G307</f>
        <v>R107724-220000-1409</v>
      </c>
      <c r="D336" s="45" t="str">
        <f>'Bendra lentelė'!H307</f>
        <v>Elektrėnų savivaldybės bendrojo ugdymo mokyklų infrastruktūros atnaujinimas</v>
      </c>
      <c r="E336" s="45" t="str">
        <f>'Bendra lentelė'!I307</f>
        <v>Elektrėnų savivaldybės administracija</v>
      </c>
      <c r="F336" s="45" t="str">
        <f>'Bendra lentelė'!J307</f>
        <v>ŠMM</v>
      </c>
      <c r="G336" s="45" t="str">
        <f>'Bendra lentelė'!K307</f>
        <v>Elektrėnų sav.</v>
      </c>
      <c r="H336" s="45" t="str">
        <f>'Bendra lentelė'!L307</f>
        <v>09.1.3-CPVA-R-724</v>
      </c>
      <c r="I336" s="45" t="str">
        <f>'Bendra lentelė'!M307</f>
        <v>R</v>
      </c>
      <c r="J336" s="45" t="str">
        <f>'Bendra lentelė'!N307</f>
        <v>–</v>
      </c>
      <c r="K336" s="45" t="str">
        <f>'Bendra lentelė'!O307</f>
        <v>–</v>
      </c>
      <c r="L336" s="45">
        <f>'Bendra lentelė'!P307</f>
        <v>0</v>
      </c>
      <c r="M336" s="45">
        <f>'Bendra lentelė'!Q307</f>
        <v>0</v>
      </c>
      <c r="N336" s="45">
        <f>'Bendra lentelė'!R307</f>
        <v>2017</v>
      </c>
      <c r="O336" s="45" t="str">
        <f>'Bendra lentelė'!S307</f>
        <v>2020</v>
      </c>
      <c r="P336" s="47">
        <f>'Bendra lentelė'!T307</f>
        <v>1237318.54</v>
      </c>
      <c r="Q336" s="47">
        <f>'Bendra lentelė'!U307</f>
        <v>1051720.77</v>
      </c>
      <c r="R336" s="47">
        <f>'Bendra lentelė'!V307</f>
        <v>92789.88</v>
      </c>
      <c r="S336" s="47">
        <f>'Bendra lentelė'!W307</f>
        <v>72798.89</v>
      </c>
    </row>
    <row r="337" spans="1:70" ht="45" customHeight="1" x14ac:dyDescent="0.25">
      <c r="A337" s="41"/>
      <c r="B337" s="45" t="str">
        <f>'Bendra lentelė'!F308</f>
        <v>2.1.3.4.35</v>
      </c>
      <c r="C337" s="45" t="str">
        <f>'Bendra lentelė'!G308</f>
        <v>R107724-220000-1410</v>
      </c>
      <c r="D337" s="45" t="str">
        <f>'Bendra lentelė'!H308</f>
        <v>Ugdymo kokybės gerinimas Lentvario M. Šimelionio gimnazijoje</v>
      </c>
      <c r="E337" s="45" t="str">
        <f>'Bendra lentelė'!I308</f>
        <v>Trakų rajono savivaldybės administracija</v>
      </c>
      <c r="F337" s="45" t="str">
        <f>'Bendra lentelė'!J308</f>
        <v>ŠMM</v>
      </c>
      <c r="G337" s="45" t="str">
        <f>'Bendra lentelė'!K308</f>
        <v>Trakų r. sav.</v>
      </c>
      <c r="H337" s="45" t="str">
        <f>'Bendra lentelė'!L308</f>
        <v>09.1.3-CPVA-R-724</v>
      </c>
      <c r="I337" s="45" t="str">
        <f>'Bendra lentelė'!M308</f>
        <v>R</v>
      </c>
      <c r="J337" s="45" t="str">
        <f>'Bendra lentelė'!N308</f>
        <v>–</v>
      </c>
      <c r="K337" s="45" t="str">
        <f>'Bendra lentelė'!O308</f>
        <v>–</v>
      </c>
      <c r="L337" s="45">
        <f>'Bendra lentelė'!P308</f>
        <v>0</v>
      </c>
      <c r="M337" s="45">
        <f>'Bendra lentelė'!Q308</f>
        <v>0</v>
      </c>
      <c r="N337" s="45">
        <f>'Bendra lentelė'!R308</f>
        <v>2018</v>
      </c>
      <c r="O337" s="45">
        <f>'Bendra lentelė'!S308</f>
        <v>2019</v>
      </c>
      <c r="P337" s="47">
        <f>'Bendra lentelė'!T308</f>
        <v>1124580.27</v>
      </c>
      <c r="Q337" s="47">
        <f>'Bendra lentelė'!U308</f>
        <v>912275.9</v>
      </c>
      <c r="R337" s="47">
        <f>'Bendra lentelė'!V308</f>
        <v>80494.929999999993</v>
      </c>
      <c r="S337" s="47">
        <f>'Bendra lentelė'!W308</f>
        <v>131809.44</v>
      </c>
    </row>
    <row r="338" spans="1:70" ht="45" customHeight="1" x14ac:dyDescent="0.25">
      <c r="A338" s="41"/>
      <c r="B338" s="45" t="str">
        <f>'Bendra lentelė'!F309</f>
        <v>2.1.3.4.37</v>
      </c>
      <c r="C338" s="45" t="str">
        <f>'Bendra lentelė'!G309</f>
        <v>R107724-220000-1414</v>
      </c>
      <c r="D338" s="45" t="str">
        <f>'Bendra lentelė'!H309</f>
        <v>Šalčininkų  Santarvės  vidurinės mokyklos remontas, aplinkos tvarkymas</v>
      </c>
      <c r="E338" s="45" t="str">
        <f>'Bendra lentelė'!I309</f>
        <v>Šalčininkų rajono savivaldybės administracija</v>
      </c>
      <c r="F338" s="45" t="str">
        <f>'Bendra lentelė'!J309</f>
        <v>ŠMM</v>
      </c>
      <c r="G338" s="45" t="str">
        <f>'Bendra lentelė'!K309</f>
        <v>Šalčininkų r. sav.</v>
      </c>
      <c r="H338" s="45" t="str">
        <f>'Bendra lentelė'!L309</f>
        <v>07.1.50-CPVA-R-724</v>
      </c>
      <c r="I338" s="45" t="str">
        <f>'Bendra lentelė'!M309</f>
        <v>R</v>
      </c>
      <c r="J338" s="45" t="str">
        <f>'Bendra lentelė'!N309</f>
        <v>ITI</v>
      </c>
      <c r="K338" s="45" t="str">
        <f>'Bendra lentelė'!O309</f>
        <v/>
      </c>
      <c r="L338" s="45">
        <f>'Bendra lentelė'!P309</f>
        <v>0</v>
      </c>
      <c r="M338" s="45">
        <f>'Bendra lentelė'!Q309</f>
        <v>0</v>
      </c>
      <c r="N338" s="45">
        <f>'Bendra lentelė'!R309</f>
        <v>2017</v>
      </c>
      <c r="O338" s="45">
        <f>'Bendra lentelė'!S309</f>
        <v>2020</v>
      </c>
      <c r="P338" s="47">
        <f>'Bendra lentelė'!T309</f>
        <v>231696</v>
      </c>
      <c r="Q338" s="47">
        <f>'Bendra lentelė'!U309</f>
        <v>196942</v>
      </c>
      <c r="R338" s="47">
        <f>'Bendra lentelė'!V309</f>
        <v>17377</v>
      </c>
      <c r="S338" s="47">
        <f>'Bendra lentelė'!W309</f>
        <v>17377</v>
      </c>
    </row>
    <row r="339" spans="1:70" ht="45" customHeight="1" x14ac:dyDescent="0.25">
      <c r="A339" s="41"/>
      <c r="B339" s="45" t="str">
        <f>'Bendra lentelė'!F310</f>
        <v>2.1.3.4.38</v>
      </c>
      <c r="C339" s="45" t="str">
        <f>'Bendra lentelė'!G310</f>
        <v>V107724-215000-1415</v>
      </c>
      <c r="D339" s="45" t="str">
        <f>'Bendra lentelė'!H310</f>
        <v>Dieveniškių technologijų ir verslo mokyklos materialinės ir mokymo bazės atnaujinimas, pritaikant ją darbo jėgos perkvalifikavimui</v>
      </c>
      <c r="E339" s="45" t="str">
        <f>'Bendra lentelė'!I310</f>
        <v>Dieveniškių technologijų ir verslo mokykla</v>
      </c>
      <c r="F339" s="45" t="str">
        <f>'Bendra lentelė'!J310</f>
        <v>ŠMM</v>
      </c>
      <c r="G339" s="45" t="str">
        <f>'Bendra lentelė'!K310</f>
        <v>Šalčininkų r. sav.</v>
      </c>
      <c r="H339" s="45" t="str">
        <f>'Bendra lentelė'!L310</f>
        <v>07.1.50-CPVA-V-724</v>
      </c>
      <c r="I339" s="45" t="str">
        <f>'Bendra lentelė'!M310</f>
        <v>V</v>
      </c>
      <c r="J339" s="45" t="str">
        <f>'Bendra lentelė'!N310</f>
        <v>ITI</v>
      </c>
      <c r="K339" s="45" t="str">
        <f>'Bendra lentelė'!O310</f>
        <v/>
      </c>
      <c r="L339" s="45">
        <f>'Bendra lentelė'!P310</f>
        <v>0</v>
      </c>
      <c r="M339" s="45">
        <f>'Bendra lentelė'!Q310</f>
        <v>0</v>
      </c>
      <c r="N339" s="45">
        <f>'Bendra lentelė'!R310</f>
        <v>2016</v>
      </c>
      <c r="O339" s="45">
        <f>'Bendra lentelė'!S310</f>
        <v>2017</v>
      </c>
      <c r="P339" s="47">
        <f>'Bendra lentelė'!T310</f>
        <v>300000</v>
      </c>
      <c r="Q339" s="47">
        <f>'Bendra lentelė'!U310</f>
        <v>255000</v>
      </c>
      <c r="R339" s="47" t="str">
        <f>'Bendra lentelė'!V310</f>
        <v/>
      </c>
      <c r="S339" s="47">
        <f>'Bendra lentelė'!W310</f>
        <v>45000</v>
      </c>
    </row>
    <row r="340" spans="1:70" s="28" customFormat="1" ht="45" customHeight="1" x14ac:dyDescent="0.25">
      <c r="A340" s="96"/>
      <c r="B340" s="45" t="str">
        <f>'Bendra lentelė'!F311</f>
        <v>2.1.3.4.39</v>
      </c>
      <c r="C340" s="45" t="str">
        <f>'Bendra lentelė'!G311</f>
        <v>R10-7724-220000-1416</v>
      </c>
      <c r="D340" s="45" t="str">
        <f>'Bendra lentelė'!H311</f>
        <v>Vilniaus kunigaikščio Gedimino progimnazijos efektyvumo didinimas (III etapas)</v>
      </c>
      <c r="E340" s="45" t="str">
        <f>'Bendra lentelė'!I311</f>
        <v>Vilniaus miesto savivaldybės administracija</v>
      </c>
      <c r="F340" s="45" t="str">
        <f>'Bendra lentelė'!J311</f>
        <v>ŠMM</v>
      </c>
      <c r="G340" s="45" t="str">
        <f>'Bendra lentelė'!K311</f>
        <v>Vilniaus m.</v>
      </c>
      <c r="H340" s="45" t="str">
        <f>'Bendra lentelė'!L311</f>
        <v>09.1.3-CPVA-R-724</v>
      </c>
      <c r="I340" s="45" t="str">
        <f>'Bendra lentelė'!M311</f>
        <v>R</v>
      </c>
      <c r="J340" s="45" t="str">
        <f>'Bendra lentelė'!N311</f>
        <v>-</v>
      </c>
      <c r="K340" s="45">
        <f>'Bendra lentelė'!O311</f>
        <v>0</v>
      </c>
      <c r="L340" s="45">
        <f>'Bendra lentelė'!P311</f>
        <v>0</v>
      </c>
      <c r="M340" s="45">
        <f>'Bendra lentelė'!Q311</f>
        <v>0</v>
      </c>
      <c r="N340" s="45" t="str">
        <f>'Bendra lentelė'!R311</f>
        <v>2020</v>
      </c>
      <c r="O340" s="45" t="str">
        <f>'Bendra lentelė'!S311</f>
        <v>2021</v>
      </c>
      <c r="P340" s="47">
        <f>'Bendra lentelė'!T311</f>
        <v>75418.64</v>
      </c>
      <c r="Q340" s="47">
        <f>'Bendra lentelė'!U311</f>
        <v>69545.7</v>
      </c>
      <c r="R340" s="47" t="str">
        <f>'Bendra lentelė'!V311</f>
        <v>-</v>
      </c>
      <c r="S340" s="47">
        <f>'Bendra lentelė'!W311</f>
        <v>5872.94</v>
      </c>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7"/>
      <c r="AV340" s="27"/>
      <c r="AW340" s="27"/>
      <c r="AX340" s="27"/>
      <c r="AY340" s="27"/>
      <c r="AZ340" s="27"/>
      <c r="BA340" s="27"/>
      <c r="BB340" s="27"/>
      <c r="BC340" s="27"/>
      <c r="BD340" s="27"/>
      <c r="BE340" s="27"/>
      <c r="BF340" s="27"/>
      <c r="BG340" s="27"/>
      <c r="BH340" s="27"/>
      <c r="BI340" s="27"/>
      <c r="BJ340" s="27"/>
      <c r="BK340" s="27"/>
      <c r="BL340" s="27"/>
      <c r="BM340" s="27"/>
      <c r="BN340" s="27"/>
      <c r="BO340" s="27"/>
      <c r="BP340" s="27"/>
      <c r="BQ340" s="27"/>
      <c r="BR340" s="27"/>
    </row>
    <row r="341" spans="1:70" ht="45" customHeight="1" x14ac:dyDescent="0.25">
      <c r="A341" s="41"/>
      <c r="B341" s="45" t="str">
        <f>'Bendra lentelė'!F312</f>
        <v>2.1.3.4.43</v>
      </c>
      <c r="C341" s="45" t="str">
        <f>'Bendra lentelė'!G312</f>
        <v>KT107725-240000-1495</v>
      </c>
      <c r="D341" s="45" t="str">
        <f>'Bendra lentelė'!H312</f>
        <v>Sporto salės statyba prie Lentvario pradinės mokyklos</v>
      </c>
      <c r="E341" s="45" t="str">
        <f>'Bendra lentelė'!I312</f>
        <v>Trakų rajono savivaldybės administracija</v>
      </c>
      <c r="F341" s="45" t="str">
        <f>'Bendra lentelė'!J312</f>
        <v>ŠMM</v>
      </c>
      <c r="G341" s="45" t="str">
        <f>'Bendra lentelė'!K312</f>
        <v>Trakų r. sav.</v>
      </c>
      <c r="H341" s="45" t="str">
        <f>'Bendra lentelė'!L312</f>
        <v>07.1.1-CPVA-KT-725</v>
      </c>
      <c r="I341" s="45" t="str">
        <f>'Bendra lentelė'!M312</f>
        <v>KT</v>
      </c>
      <c r="J341" s="45" t="str">
        <f>'Bendra lentelė'!N312</f>
        <v>ITI</v>
      </c>
      <c r="K341" s="45" t="str">
        <f>'Bendra lentelė'!O312</f>
        <v/>
      </c>
      <c r="L341" s="45">
        <f>'Bendra lentelė'!P312</f>
        <v>0</v>
      </c>
      <c r="M341" s="45">
        <f>'Bendra lentelė'!Q312</f>
        <v>0</v>
      </c>
      <c r="N341" s="45">
        <f>'Bendra lentelė'!R312</f>
        <v>2018</v>
      </c>
      <c r="O341" s="45">
        <f>'Bendra lentelė'!S312</f>
        <v>2020</v>
      </c>
      <c r="P341" s="47">
        <f>'Bendra lentelė'!T312</f>
        <v>724050</v>
      </c>
      <c r="Q341" s="47" t="str">
        <f>'Bendra lentelė'!U312</f>
        <v>–</v>
      </c>
      <c r="R341" s="47">
        <f>'Bendra lentelė'!V312</f>
        <v>637164</v>
      </c>
      <c r="S341" s="47">
        <f>'Bendra lentelė'!W312</f>
        <v>86886</v>
      </c>
    </row>
    <row r="342" spans="1:70" ht="45" customHeight="1" x14ac:dyDescent="0.25">
      <c r="A342" s="41"/>
      <c r="B342" s="83" t="s">
        <v>92</v>
      </c>
      <c r="C342" s="83" t="s">
        <v>62</v>
      </c>
      <c r="D342" s="83" t="s">
        <v>1058</v>
      </c>
      <c r="E342" s="45"/>
      <c r="F342" s="45" t="s">
        <v>62</v>
      </c>
      <c r="G342" s="45" t="s">
        <v>62</v>
      </c>
      <c r="H342" s="45" t="s">
        <v>62</v>
      </c>
      <c r="I342" s="45" t="s">
        <v>62</v>
      </c>
      <c r="J342" s="45" t="s">
        <v>62</v>
      </c>
      <c r="K342" s="45"/>
      <c r="L342" s="45"/>
      <c r="M342" s="45" t="s">
        <v>62</v>
      </c>
      <c r="N342" s="45"/>
      <c r="O342" s="45" t="s">
        <v>62</v>
      </c>
      <c r="P342" s="47" t="s">
        <v>62</v>
      </c>
      <c r="Q342" s="47" t="s">
        <v>62</v>
      </c>
      <c r="R342" s="47" t="s">
        <v>62</v>
      </c>
      <c r="S342" s="47"/>
    </row>
    <row r="343" spans="1:70" s="28" customFormat="1" ht="45" customHeight="1" x14ac:dyDescent="0.25">
      <c r="A343" s="96"/>
      <c r="B343" s="45" t="str">
        <f>'Bendra lentelė'!F313</f>
        <v>2.1.3.5.1</v>
      </c>
      <c r="C343" s="45" t="str">
        <f>'Bendra lentelė'!G313</f>
        <v>V103301-500000-1412</v>
      </c>
      <c r="D343" s="45" t="str">
        <f>'Bendra lentelė'!H313</f>
        <v>Valstybinio Vilniaus Gaono žydų muziejaus Istorinės ekspozicijos įrengimas (Pylimo g. 4 esančio pastato pritaikymas):</v>
      </c>
      <c r="E343" s="45" t="str">
        <f>'Bendra lentelė'!I313</f>
        <v>Valstybinis Vilniaus Gaono žydų muziejus</v>
      </c>
      <c r="F343" s="45" t="str">
        <f>'Bendra lentelė'!J313</f>
        <v>KM</v>
      </c>
      <c r="G343" s="45" t="str">
        <f>'Bendra lentelė'!K313</f>
        <v>Vilniaus m. sav.</v>
      </c>
      <c r="H343" s="45" t="str">
        <f>'Bendra lentelė'!L313</f>
        <v>05.4.1-CPVA-V-301</v>
      </c>
      <c r="I343" s="45" t="str">
        <f>'Bendra lentelė'!M313</f>
        <v>V</v>
      </c>
      <c r="J343" s="45" t="str">
        <f>'Bendra lentelė'!N313</f>
        <v>ITI</v>
      </c>
      <c r="K343" s="45" t="str">
        <f>'Bendra lentelė'!O313</f>
        <v>–</v>
      </c>
      <c r="L343" s="45">
        <f>'Bendra lentelė'!P313</f>
        <v>0</v>
      </c>
      <c r="M343" s="45">
        <f>'Bendra lentelė'!Q313</f>
        <v>0</v>
      </c>
      <c r="N343" s="45">
        <f>'Bendra lentelė'!R313</f>
        <v>2015</v>
      </c>
      <c r="O343" s="45">
        <f>'Bendra lentelė'!S313</f>
        <v>2018</v>
      </c>
      <c r="P343" s="47">
        <f>'Bendra lentelė'!T313</f>
        <v>3973400</v>
      </c>
      <c r="Q343" s="47">
        <f>'Bendra lentelė'!U313</f>
        <v>3377390</v>
      </c>
      <c r="R343" s="47">
        <f>'Bendra lentelė'!V313</f>
        <v>596010</v>
      </c>
      <c r="S343" s="47">
        <f>'Bendra lentelė'!W313</f>
        <v>0</v>
      </c>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7"/>
      <c r="AV343" s="27"/>
      <c r="AW343" s="27"/>
      <c r="AX343" s="27"/>
      <c r="AY343" s="27"/>
      <c r="AZ343" s="27"/>
      <c r="BA343" s="27"/>
      <c r="BB343" s="27"/>
      <c r="BC343" s="27"/>
      <c r="BD343" s="27"/>
      <c r="BE343" s="27"/>
      <c r="BF343" s="27"/>
      <c r="BG343" s="27"/>
      <c r="BH343" s="27"/>
      <c r="BI343" s="27"/>
      <c r="BJ343" s="27"/>
      <c r="BK343" s="27"/>
      <c r="BL343" s="27"/>
      <c r="BM343" s="27"/>
      <c r="BN343" s="27"/>
      <c r="BO343" s="27"/>
      <c r="BP343" s="27"/>
      <c r="BQ343" s="27"/>
      <c r="BR343" s="27"/>
    </row>
    <row r="344" spans="1:70" s="28" customFormat="1" ht="45" customHeight="1" x14ac:dyDescent="0.25">
      <c r="A344" s="96"/>
      <c r="B344" s="45" t="str">
        <f>'Bendra lentelė'!F314</f>
        <v>2.1.3.5.2</v>
      </c>
      <c r="C344" s="45" t="str">
        <f>'Bendra lentelė'!G314</f>
        <v>V103304-500000-1413</v>
      </c>
      <c r="D344" s="45" t="str">
        <f>'Bendra lentelė'!H314</f>
        <v>Lietuvos aklųjų bibliotekos (Skroblų g. 20) modernizavimas</v>
      </c>
      <c r="E344" s="45" t="str">
        <f>'Bendra lentelė'!I314</f>
        <v>Lietuvos aklųjų biblioteka</v>
      </c>
      <c r="F344" s="45" t="str">
        <f>'Bendra lentelė'!J314</f>
        <v>KM</v>
      </c>
      <c r="G344" s="45" t="str">
        <f>'Bendra lentelė'!K314</f>
        <v>Vilniaus m. sav.</v>
      </c>
      <c r="H344" s="45" t="str">
        <f>'Bendra lentelė'!L314</f>
        <v>07.1.1-CPVA-V-304</v>
      </c>
      <c r="I344" s="45" t="str">
        <f>'Bendra lentelė'!M314</f>
        <v>V</v>
      </c>
      <c r="J344" s="45" t="str">
        <f>'Bendra lentelė'!N314</f>
        <v>ITI</v>
      </c>
      <c r="K344" s="45" t="str">
        <f>'Bendra lentelė'!O314</f>
        <v>–</v>
      </c>
      <c r="L344" s="45">
        <f>'Bendra lentelė'!P314</f>
        <v>0</v>
      </c>
      <c r="M344" s="45">
        <f>'Bendra lentelė'!Q314</f>
        <v>0</v>
      </c>
      <c r="N344" s="45">
        <f>'Bendra lentelė'!R314</f>
        <v>2016</v>
      </c>
      <c r="O344" s="45">
        <f>'Bendra lentelė'!S314</f>
        <v>2019</v>
      </c>
      <c r="P344" s="47">
        <f>'Bendra lentelė'!T314</f>
        <v>1179088</v>
      </c>
      <c r="Q344" s="47">
        <f>'Bendra lentelė'!U314</f>
        <v>1002225</v>
      </c>
      <c r="R344" s="47">
        <f>'Bendra lentelė'!V314</f>
        <v>176863</v>
      </c>
      <c r="S344" s="47">
        <f>'Bendra lentelė'!W314</f>
        <v>0</v>
      </c>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c r="AY344" s="27"/>
      <c r="AZ344" s="27"/>
      <c r="BA344" s="27"/>
      <c r="BB344" s="27"/>
      <c r="BC344" s="27"/>
      <c r="BD344" s="27"/>
      <c r="BE344" s="27"/>
      <c r="BF344" s="27"/>
      <c r="BG344" s="27"/>
      <c r="BH344" s="27"/>
      <c r="BI344" s="27"/>
      <c r="BJ344" s="27"/>
      <c r="BK344" s="27"/>
      <c r="BL344" s="27"/>
      <c r="BM344" s="27"/>
      <c r="BN344" s="27"/>
      <c r="BO344" s="27"/>
      <c r="BP344" s="27"/>
      <c r="BQ344" s="27"/>
      <c r="BR344" s="27"/>
    </row>
    <row r="345" spans="1:70" ht="45" customHeight="1" x14ac:dyDescent="0.25">
      <c r="A345" s="41"/>
      <c r="B345" s="83" t="s">
        <v>93</v>
      </c>
      <c r="C345" s="83" t="s">
        <v>62</v>
      </c>
      <c r="D345" s="83" t="s">
        <v>1069</v>
      </c>
      <c r="E345" s="45"/>
      <c r="F345" s="45" t="s">
        <v>62</v>
      </c>
      <c r="G345" s="45" t="s">
        <v>62</v>
      </c>
      <c r="H345" s="45" t="s">
        <v>62</v>
      </c>
      <c r="I345" s="45" t="s">
        <v>62</v>
      </c>
      <c r="J345" s="45" t="s">
        <v>62</v>
      </c>
      <c r="K345" s="45"/>
      <c r="L345" s="45"/>
      <c r="M345" s="45" t="s">
        <v>62</v>
      </c>
      <c r="N345" s="45"/>
      <c r="O345" s="45" t="s">
        <v>62</v>
      </c>
      <c r="P345" s="47" t="s">
        <v>62</v>
      </c>
      <c r="Q345" s="47" t="s">
        <v>62</v>
      </c>
      <c r="R345" s="47" t="s">
        <v>62</v>
      </c>
      <c r="S345" s="47"/>
    </row>
    <row r="346" spans="1:70" s="28" customFormat="1" ht="45" customHeight="1" x14ac:dyDescent="0.25">
      <c r="A346" s="96"/>
      <c r="B346" s="83" t="s">
        <v>94</v>
      </c>
      <c r="C346" s="83" t="s">
        <v>62</v>
      </c>
      <c r="D346" s="83" t="s">
        <v>1071</v>
      </c>
      <c r="E346" s="45"/>
      <c r="F346" s="45" t="s">
        <v>62</v>
      </c>
      <c r="G346" s="45" t="s">
        <v>62</v>
      </c>
      <c r="H346" s="45" t="s">
        <v>62</v>
      </c>
      <c r="I346" s="45" t="s">
        <v>62</v>
      </c>
      <c r="J346" s="45" t="s">
        <v>62</v>
      </c>
      <c r="K346" s="45"/>
      <c r="L346" s="45"/>
      <c r="M346" s="45" t="s">
        <v>62</v>
      </c>
      <c r="N346" s="45"/>
      <c r="O346" s="45" t="s">
        <v>62</v>
      </c>
      <c r="P346" s="47" t="s">
        <v>62</v>
      </c>
      <c r="Q346" s="47" t="s">
        <v>62</v>
      </c>
      <c r="R346" s="47" t="s">
        <v>62</v>
      </c>
      <c r="S346" s="4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7"/>
      <c r="AV346" s="27"/>
      <c r="AW346" s="27"/>
      <c r="AX346" s="27"/>
      <c r="AY346" s="27"/>
      <c r="AZ346" s="27"/>
      <c r="BA346" s="27"/>
      <c r="BB346" s="27"/>
      <c r="BC346" s="27"/>
      <c r="BD346" s="27"/>
      <c r="BE346" s="27"/>
      <c r="BF346" s="27"/>
      <c r="BG346" s="27"/>
      <c r="BH346" s="27"/>
      <c r="BI346" s="27"/>
      <c r="BJ346" s="27"/>
      <c r="BK346" s="27"/>
      <c r="BL346" s="27"/>
      <c r="BM346" s="27"/>
      <c r="BN346" s="27"/>
      <c r="BO346" s="27"/>
      <c r="BP346" s="27"/>
      <c r="BQ346" s="27"/>
      <c r="BR346" s="27"/>
    </row>
    <row r="347" spans="1:70" s="28" customFormat="1" ht="45" customHeight="1" x14ac:dyDescent="0.25">
      <c r="A347" s="96"/>
      <c r="B347" s="45" t="str">
        <f>'Bendra lentelė'!F315</f>
        <v>2.1.4.1.1</v>
      </c>
      <c r="C347" s="45" t="str">
        <f>'Bendra lentelė'!G315</f>
        <v>R103302-440000-1416</v>
      </c>
      <c r="D347" s="45" t="str">
        <f>'Bendra lentelė'!H315</f>
        <v>Glitiškių dvaro atnaujinimas pritaikant kultūros paslaugų teikimui ir kitoms bendruomenės reikmėms</v>
      </c>
      <c r="E347" s="45" t="str">
        <f>'Bendra lentelė'!I315</f>
        <v>Vilniaus rajono savivaldybės administracija</v>
      </c>
      <c r="F347" s="45" t="str">
        <f>'Bendra lentelė'!J315</f>
        <v>KM</v>
      </c>
      <c r="G347" s="45" t="str">
        <f>'Bendra lentelė'!K315</f>
        <v>Vilniaus r. sav.</v>
      </c>
      <c r="H347" s="45" t="str">
        <f>'Bendra lentelė'!L315</f>
        <v>05.4.1-CPVA-R-302</v>
      </c>
      <c r="I347" s="45" t="str">
        <f>'Bendra lentelė'!M315</f>
        <v>R</v>
      </c>
      <c r="J347" s="45" t="str">
        <f>'Bendra lentelė'!N315</f>
        <v>ITI</v>
      </c>
      <c r="K347" s="45" t="str">
        <f>'Bendra lentelė'!O315</f>
        <v>–</v>
      </c>
      <c r="L347" s="45">
        <f>'Bendra lentelė'!P315</f>
        <v>0</v>
      </c>
      <c r="M347" s="45">
        <f>'Bendra lentelė'!Q315</f>
        <v>0</v>
      </c>
      <c r="N347" s="45">
        <f>'Bendra lentelė'!R315</f>
        <v>2017</v>
      </c>
      <c r="O347" s="45" t="str">
        <f>'Bendra lentelė'!S315</f>
        <v>2021</v>
      </c>
      <c r="P347" s="47">
        <f>'Bendra lentelė'!T315</f>
        <v>1448929</v>
      </c>
      <c r="Q347" s="47">
        <f>'Bendra lentelė'!U315</f>
        <v>868194</v>
      </c>
      <c r="R347" s="47">
        <f>'Bendra lentelė'!V315</f>
        <v>0</v>
      </c>
      <c r="S347" s="47">
        <f>'Bendra lentelė'!W315</f>
        <v>580735</v>
      </c>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c r="AY347" s="27"/>
      <c r="AZ347" s="27"/>
      <c r="BA347" s="27"/>
      <c r="BB347" s="27"/>
      <c r="BC347" s="27"/>
      <c r="BD347" s="27"/>
      <c r="BE347" s="27"/>
      <c r="BF347" s="27"/>
      <c r="BG347" s="27"/>
      <c r="BH347" s="27"/>
      <c r="BI347" s="27"/>
      <c r="BJ347" s="27"/>
      <c r="BK347" s="27"/>
      <c r="BL347" s="27"/>
      <c r="BM347" s="27"/>
      <c r="BN347" s="27"/>
      <c r="BO347" s="27"/>
      <c r="BP347" s="27"/>
      <c r="BQ347" s="27"/>
      <c r="BR347" s="27"/>
    </row>
    <row r="348" spans="1:70" ht="45" customHeight="1" x14ac:dyDescent="0.25">
      <c r="A348" s="41"/>
      <c r="B348" s="83" t="s">
        <v>95</v>
      </c>
      <c r="C348" s="83" t="s">
        <v>62</v>
      </c>
      <c r="D348" s="83" t="s">
        <v>1076</v>
      </c>
      <c r="E348" s="45"/>
      <c r="F348" s="45"/>
      <c r="G348" s="45"/>
      <c r="H348" s="45"/>
      <c r="I348" s="45"/>
      <c r="J348" s="45"/>
      <c r="K348" s="45"/>
      <c r="L348" s="45"/>
      <c r="M348" s="45"/>
      <c r="N348" s="45"/>
      <c r="O348" s="45"/>
      <c r="P348" s="47"/>
      <c r="Q348" s="47"/>
      <c r="R348" s="47"/>
      <c r="S348" s="47"/>
    </row>
    <row r="349" spans="1:70" ht="45" customHeight="1" x14ac:dyDescent="0.25">
      <c r="A349" s="41"/>
      <c r="B349" s="83" t="s">
        <v>96</v>
      </c>
      <c r="C349" s="83" t="s">
        <v>62</v>
      </c>
      <c r="D349" s="83" t="s">
        <v>1077</v>
      </c>
      <c r="E349" s="45"/>
      <c r="F349" s="45"/>
      <c r="G349" s="45"/>
      <c r="H349" s="45"/>
      <c r="I349" s="45"/>
      <c r="J349" s="45"/>
      <c r="K349" s="45"/>
      <c r="L349" s="45"/>
      <c r="M349" s="45"/>
      <c r="N349" s="45"/>
      <c r="O349" s="45"/>
      <c r="P349" s="47"/>
      <c r="Q349" s="47"/>
      <c r="R349" s="47"/>
      <c r="S349" s="47"/>
    </row>
    <row r="350" spans="1:70" ht="45" customHeight="1" x14ac:dyDescent="0.25">
      <c r="A350" s="41"/>
      <c r="B350" s="45" t="str">
        <f>'Bendra lentelė'!F316</f>
        <v>2.1.4.3.1</v>
      </c>
      <c r="C350" s="45" t="str">
        <f>'Bendra lentelė'!G316</f>
        <v>R106630-470000-1419</v>
      </c>
      <c r="D350" s="45" t="str">
        <f>'Bendra lentelė'!H316</f>
        <v>Sveikos gyvensenos skatinimas Elektrėnų savivaldybėje</v>
      </c>
      <c r="E350" s="45" t="str">
        <f>'Bendra lentelė'!I316</f>
        <v>Elektrėnų savivaldybės visuomenės sveikatos biuras</v>
      </c>
      <c r="F350" s="45" t="str">
        <f>'Bendra lentelė'!J316</f>
        <v>SAM</v>
      </c>
      <c r="G350" s="45" t="str">
        <f>'Bendra lentelė'!K316</f>
        <v>Elektrėnų sav.</v>
      </c>
      <c r="H350" s="45" t="str">
        <f>'Bendra lentelė'!L316</f>
        <v>08.4.2-ESFA-R-630</v>
      </c>
      <c r="I350" s="45" t="str">
        <f>'Bendra lentelė'!M316</f>
        <v>R</v>
      </c>
      <c r="J350" s="45" t="str">
        <f>'Bendra lentelė'!N316</f>
        <v>–</v>
      </c>
      <c r="K350" s="45" t="str">
        <f>'Bendra lentelė'!O316</f>
        <v>–</v>
      </c>
      <c r="L350" s="45">
        <f>'Bendra lentelė'!P316</f>
        <v>0</v>
      </c>
      <c r="M350" s="45">
        <f>'Bendra lentelė'!Q316</f>
        <v>0</v>
      </c>
      <c r="N350" s="45">
        <f>'Bendra lentelė'!R316</f>
        <v>2018</v>
      </c>
      <c r="O350" s="45">
        <f>'Bendra lentelė'!S316</f>
        <v>2021</v>
      </c>
      <c r="P350" s="47">
        <f>'Bendra lentelė'!T316</f>
        <v>233918.88</v>
      </c>
      <c r="Q350" s="47">
        <f>'Bendra lentelė'!U316</f>
        <v>198831.05</v>
      </c>
      <c r="R350" s="47">
        <f>'Bendra lentelė'!V316</f>
        <v>17543.900000000001</v>
      </c>
      <c r="S350" s="47">
        <f>'Bendra lentelė'!W316</f>
        <v>17543.93</v>
      </c>
    </row>
    <row r="351" spans="1:70" ht="45" customHeight="1" x14ac:dyDescent="0.25">
      <c r="A351" s="41"/>
      <c r="B351" s="45" t="str">
        <f>'Bendra lentelė'!F317</f>
        <v>2.1.4.3.2</v>
      </c>
      <c r="C351" s="45" t="str">
        <f>'Bendra lentelė'!G317</f>
        <v>R106630-470000-1420</v>
      </c>
      <c r="D351" s="45" t="str">
        <f>'Bendra lentelė'!H317</f>
        <v>Sveikatos ugdymo priemonių gerinimas Šalcininkų rajone</v>
      </c>
      <c r="E351" s="45" t="str">
        <f>'Bendra lentelė'!I317</f>
        <v>Šalčininkų rajono savivaldybės administracija</v>
      </c>
      <c r="F351" s="45" t="str">
        <f>'Bendra lentelė'!J317</f>
        <v>SAM</v>
      </c>
      <c r="G351" s="45" t="str">
        <f>'Bendra lentelė'!K317</f>
        <v>Šalčininkų r. sav.</v>
      </c>
      <c r="H351" s="45" t="str">
        <f>'Bendra lentelė'!L317</f>
        <v>08.4.2-ESFA-R-630</v>
      </c>
      <c r="I351" s="45" t="str">
        <f>'Bendra lentelė'!M317</f>
        <v>R</v>
      </c>
      <c r="J351" s="45" t="str">
        <f>'Bendra lentelė'!N317</f>
        <v>–</v>
      </c>
      <c r="K351" s="45" t="str">
        <f>'Bendra lentelė'!O317</f>
        <v>–</v>
      </c>
      <c r="L351" s="45">
        <f>'Bendra lentelė'!P317</f>
        <v>0</v>
      </c>
      <c r="M351" s="45">
        <f>'Bendra lentelė'!Q317</f>
        <v>0</v>
      </c>
      <c r="N351" s="45">
        <f>'Bendra lentelė'!R317</f>
        <v>2018</v>
      </c>
      <c r="O351" s="45">
        <f>'Bendra lentelė'!S317</f>
        <v>2021</v>
      </c>
      <c r="P351" s="47">
        <f>'Bendra lentelė'!T317</f>
        <v>375726.12</v>
      </c>
      <c r="Q351" s="47">
        <f>'Bendra lentelė'!U317</f>
        <v>319367.2</v>
      </c>
      <c r="R351" s="47">
        <f>'Bendra lentelė'!V317</f>
        <v>28179.45</v>
      </c>
      <c r="S351" s="47">
        <f>'Bendra lentelė'!W317</f>
        <v>28179.47</v>
      </c>
    </row>
    <row r="352" spans="1:70" ht="45" customHeight="1" x14ac:dyDescent="0.25">
      <c r="A352" s="41"/>
      <c r="B352" s="45" t="str">
        <f>'Bendra lentelė'!F318</f>
        <v>2.1.4.3.3</v>
      </c>
      <c r="C352" s="45" t="str">
        <f>'Bendra lentelė'!G318</f>
        <v>R106630-470000-1421</v>
      </c>
      <c r="D352" s="45" t="str">
        <f>'Bendra lentelė'!H318</f>
        <v>Sveikos gyvensenos skatinimas Širvintų rajone</v>
      </c>
      <c r="E352" s="45" t="str">
        <f>'Bendra lentelė'!I318</f>
        <v>Širvintų rajono savivaldybės administracija</v>
      </c>
      <c r="F352" s="45" t="str">
        <f>'Bendra lentelė'!J318</f>
        <v>SAM</v>
      </c>
      <c r="G352" s="45" t="str">
        <f>'Bendra lentelė'!K318</f>
        <v>Širvintų r. sav.</v>
      </c>
      <c r="H352" s="45" t="str">
        <f>'Bendra lentelė'!L318</f>
        <v>08.4.2-ESFA-R-630</v>
      </c>
      <c r="I352" s="45" t="str">
        <f>'Bendra lentelė'!M318</f>
        <v>R</v>
      </c>
      <c r="J352" s="45" t="str">
        <f>'Bendra lentelė'!N318</f>
        <v>–</v>
      </c>
      <c r="K352" s="45" t="str">
        <f>'Bendra lentelė'!O318</f>
        <v>–</v>
      </c>
      <c r="L352" s="45">
        <f>'Bendra lentelė'!P318</f>
        <v>0</v>
      </c>
      <c r="M352" s="45">
        <f>'Bendra lentelė'!Q318</f>
        <v>0</v>
      </c>
      <c r="N352" s="45">
        <f>'Bendra lentelė'!R318</f>
        <v>2018</v>
      </c>
      <c r="O352" s="45">
        <f>'Bendra lentelė'!S318</f>
        <v>2020</v>
      </c>
      <c r="P352" s="47">
        <f>'Bendra lentelė'!T318</f>
        <v>184846.28</v>
      </c>
      <c r="Q352" s="47">
        <f>'Bendra lentelė'!U318</f>
        <v>157119.34</v>
      </c>
      <c r="R352" s="47">
        <f>'Bendra lentelė'!V318</f>
        <v>13863.46</v>
      </c>
      <c r="S352" s="47">
        <f>'Bendra lentelė'!W318</f>
        <v>13863.48</v>
      </c>
    </row>
    <row r="353" spans="1:19" ht="45" customHeight="1" x14ac:dyDescent="0.25">
      <c r="A353" s="41"/>
      <c r="B353" s="45" t="str">
        <f>'Bendra lentelė'!F319</f>
        <v>2.1.4.3.4</v>
      </c>
      <c r="C353" s="45" t="str">
        <f>'Bendra lentelė'!G319</f>
        <v>R106630-470000-1422</v>
      </c>
      <c r="D353" s="45" t="str">
        <f>'Bendra lentelė'!H319</f>
        <v>Sveikos gyvensenos skatinimas ir moksleivių sveikatos raštingumo ugdymas Vilniaus rajone</v>
      </c>
      <c r="E353" s="45" t="str">
        <f>'Bendra lentelė'!I319</f>
        <v>Vilniaus rajono savivaldybės administracija</v>
      </c>
      <c r="F353" s="45" t="str">
        <f>'Bendra lentelė'!J319</f>
        <v>SAM</v>
      </c>
      <c r="G353" s="45" t="str">
        <f>'Bendra lentelė'!K319</f>
        <v>Vilniaus r. sav.</v>
      </c>
      <c r="H353" s="45" t="str">
        <f>'Bendra lentelė'!L319</f>
        <v>08.4.2-ESFA-R-630</v>
      </c>
      <c r="I353" s="45" t="str">
        <f>'Bendra lentelė'!M319</f>
        <v>R</v>
      </c>
      <c r="J353" s="45" t="str">
        <f>'Bendra lentelė'!N319</f>
        <v>–</v>
      </c>
      <c r="K353" s="45" t="str">
        <f>'Bendra lentelė'!O319</f>
        <v>–</v>
      </c>
      <c r="L353" s="45">
        <f>'Bendra lentelė'!P319</f>
        <v>0</v>
      </c>
      <c r="M353" s="45">
        <f>'Bendra lentelė'!Q319</f>
        <v>0</v>
      </c>
      <c r="N353" s="45">
        <f>'Bendra lentelė'!R319</f>
        <v>2018</v>
      </c>
      <c r="O353" s="45">
        <f>'Bendra lentelė'!S319</f>
        <v>2020</v>
      </c>
      <c r="P353" s="47">
        <f>'Bendra lentelė'!T319</f>
        <v>279830.8</v>
      </c>
      <c r="Q353" s="47">
        <f>'Bendra lentelė'!U319</f>
        <v>237856.18</v>
      </c>
      <c r="R353" s="47">
        <f>'Bendra lentelė'!V319</f>
        <v>20987.3</v>
      </c>
      <c r="S353" s="47">
        <f>'Bendra lentelė'!W319</f>
        <v>20987.32</v>
      </c>
    </row>
    <row r="354" spans="1:19" ht="45" customHeight="1" x14ac:dyDescent="0.25">
      <c r="A354" s="41"/>
      <c r="B354" s="45" t="str">
        <f>'Bendra lentelė'!F320</f>
        <v>2.1.4.3.5</v>
      </c>
      <c r="C354" s="45" t="str">
        <f>'Bendra lentelė'!G320</f>
        <v>R106630-470000-1423</v>
      </c>
      <c r="D354" s="45" t="str">
        <f>'Bendra lentelė'!H320</f>
        <v>Sveikos gyvensenos skatinimas Ukmergės rajone</v>
      </c>
      <c r="E354" s="45" t="str">
        <f>'Bendra lentelė'!I320</f>
        <v xml:space="preserve">Ukmergės rajono savivaldybės visuomenės sveikatos biuras
</v>
      </c>
      <c r="F354" s="45" t="str">
        <f>'Bendra lentelė'!J320</f>
        <v>SAM</v>
      </c>
      <c r="G354" s="45" t="str">
        <f>'Bendra lentelė'!K320</f>
        <v>Ukmergės r. sav.</v>
      </c>
      <c r="H354" s="45" t="str">
        <f>'Bendra lentelė'!L320</f>
        <v>08.4.2-ESFA-R-630</v>
      </c>
      <c r="I354" s="45" t="str">
        <f>'Bendra lentelė'!M320</f>
        <v>R</v>
      </c>
      <c r="J354" s="45" t="str">
        <f>'Bendra lentelė'!N320</f>
        <v>–</v>
      </c>
      <c r="K354" s="45" t="str">
        <f>'Bendra lentelė'!O320</f>
        <v>–</v>
      </c>
      <c r="L354" s="45">
        <f>'Bendra lentelė'!P320</f>
        <v>0</v>
      </c>
      <c r="M354" s="45">
        <f>'Bendra lentelė'!Q320</f>
        <v>0</v>
      </c>
      <c r="N354" s="45">
        <f>'Bendra lentelė'!R320</f>
        <v>2018</v>
      </c>
      <c r="O354" s="45">
        <f>'Bendra lentelė'!S320</f>
        <v>2020</v>
      </c>
      <c r="P354" s="47">
        <f>'Bendra lentelė'!T320</f>
        <v>222082.6</v>
      </c>
      <c r="Q354" s="47">
        <f>'Bendra lentelė'!U320</f>
        <v>188770.21</v>
      </c>
      <c r="R354" s="47">
        <f>'Bendra lentelė'!V320</f>
        <v>16656.169999999998</v>
      </c>
      <c r="S354" s="47">
        <f>'Bendra lentelė'!W320</f>
        <v>16656.22</v>
      </c>
    </row>
    <row r="355" spans="1:19" ht="45" customHeight="1" x14ac:dyDescent="0.25">
      <c r="A355" s="41"/>
      <c r="B355" s="45" t="str">
        <f>'Bendra lentelė'!F321</f>
        <v>2.1.4.3.6</v>
      </c>
      <c r="C355" s="45" t="str">
        <f>'Bendra lentelė'!G321</f>
        <v>R106630-470000-1424</v>
      </c>
      <c r="D355" s="45" t="str">
        <f>'Bendra lentelė'!H321</f>
        <v>Sveikos gyvensenos skatinimas Trakų rajono savivaldybėje</v>
      </c>
      <c r="E355" s="45" t="str">
        <f>'Bendra lentelė'!I321</f>
        <v>Trakų rajono savivaldybės administracija</v>
      </c>
      <c r="F355" s="45" t="str">
        <f>'Bendra lentelė'!J321</f>
        <v>SAM</v>
      </c>
      <c r="G355" s="45" t="str">
        <f>'Bendra lentelė'!K321</f>
        <v>Trakų r. sav.</v>
      </c>
      <c r="H355" s="45" t="str">
        <f>'Bendra lentelė'!L321</f>
        <v>08.4.2-ESFA-R-630</v>
      </c>
      <c r="I355" s="45" t="str">
        <f>'Bendra lentelė'!M321</f>
        <v>R</v>
      </c>
      <c r="J355" s="45" t="str">
        <f>'Bendra lentelė'!N321</f>
        <v>–</v>
      </c>
      <c r="K355" s="45" t="str">
        <f>'Bendra lentelė'!O321</f>
        <v>–</v>
      </c>
      <c r="L355" s="45">
        <f>'Bendra lentelė'!P321</f>
        <v>0</v>
      </c>
      <c r="M355" s="45">
        <f>'Bendra lentelė'!Q321</f>
        <v>0</v>
      </c>
      <c r="N355" s="45">
        <f>'Bendra lentelė'!R321</f>
        <v>2018</v>
      </c>
      <c r="O355" s="45">
        <f>'Bendra lentelė'!S321</f>
        <v>2022</v>
      </c>
      <c r="P355" s="47">
        <f>'Bendra lentelė'!T321</f>
        <v>377051.63</v>
      </c>
      <c r="Q355" s="47">
        <f>'Bendra lentelė'!U321</f>
        <v>320493.88</v>
      </c>
      <c r="R355" s="47">
        <f>'Bendra lentelė'!V321</f>
        <v>28278.85</v>
      </c>
      <c r="S355" s="47">
        <f>'Bendra lentelė'!W321</f>
        <v>28278.9</v>
      </c>
    </row>
    <row r="356" spans="1:19" ht="45" customHeight="1" x14ac:dyDescent="0.25">
      <c r="A356" s="41"/>
      <c r="B356" s="45" t="str">
        <f>'Bendra lentelė'!F322</f>
        <v>2.1.4.3.7</v>
      </c>
      <c r="C356" s="45" t="str">
        <f>'Bendra lentelė'!G322</f>
        <v>R106630-470000-1425</v>
      </c>
      <c r="D356" s="45" t="str">
        <f>'Bendra lentelė'!H322</f>
        <v>Sveikos gyvensenos skatinimas Švenčionių rajone</v>
      </c>
      <c r="E356" s="45" t="str">
        <f>'Bendra lentelė'!I322</f>
        <v>Švenčionių rajono savivaldybės administracija</v>
      </c>
      <c r="F356" s="45" t="str">
        <f>'Bendra lentelė'!J322</f>
        <v>SAM</v>
      </c>
      <c r="G356" s="45" t="str">
        <f>'Bendra lentelė'!K322</f>
        <v>Švenčionių r. sav.</v>
      </c>
      <c r="H356" s="45" t="str">
        <f>'Bendra lentelė'!L322</f>
        <v>08.4.2-ESFA-R-630</v>
      </c>
      <c r="I356" s="45" t="str">
        <f>'Bendra lentelė'!M322</f>
        <v>R</v>
      </c>
      <c r="J356" s="45" t="str">
        <f>'Bendra lentelė'!N322</f>
        <v>–</v>
      </c>
      <c r="K356" s="45" t="str">
        <f>'Bendra lentelė'!O322</f>
        <v>–</v>
      </c>
      <c r="L356" s="45">
        <f>'Bendra lentelė'!P322</f>
        <v>0</v>
      </c>
      <c r="M356" s="45">
        <f>'Bendra lentelė'!Q322</f>
        <v>0</v>
      </c>
      <c r="N356" s="45">
        <f>'Bendra lentelė'!R322</f>
        <v>2018</v>
      </c>
      <c r="O356" s="45">
        <f>'Bendra lentelė'!S322</f>
        <v>2022</v>
      </c>
      <c r="P356" s="47">
        <f>'Bendra lentelė'!T322</f>
        <v>259904.95</v>
      </c>
      <c r="Q356" s="47">
        <f>'Bendra lentelė'!U322</f>
        <v>215398.44</v>
      </c>
      <c r="R356" s="47">
        <f>'Bendra lentelė'!V322</f>
        <v>19005.72</v>
      </c>
      <c r="S356" s="47">
        <f>'Bendra lentelė'!W322</f>
        <v>25500.79</v>
      </c>
    </row>
    <row r="357" spans="1:19" ht="45" customHeight="1" x14ac:dyDescent="0.25">
      <c r="A357" s="41"/>
      <c r="B357" s="45" t="str">
        <f>'Bendra lentelė'!F323</f>
        <v>2.1.4.3.8</v>
      </c>
      <c r="C357" s="45" t="str">
        <f>'Bendra lentelė'!G323</f>
        <v>R106630-470000-1426</v>
      </c>
      <c r="D357" s="45" t="str">
        <f>'Bendra lentelė'!H323</f>
        <v>Sveikos gyvensenos skatinimas ir moksleivių sveikatos raštingumo ugdymas Vilniaus mieste</v>
      </c>
      <c r="E357" s="45" t="str">
        <f>'Bendra lentelė'!I323</f>
        <v>Vilniaus miesto savivaldybės visuomenės sveikatos biuras</v>
      </c>
      <c r="F357" s="45" t="str">
        <f>'Bendra lentelė'!J323</f>
        <v>SAM</v>
      </c>
      <c r="G357" s="45" t="str">
        <f>'Bendra lentelė'!K323</f>
        <v>Vilniaus m. sav.</v>
      </c>
      <c r="H357" s="45" t="str">
        <f>'Bendra lentelė'!L323</f>
        <v>08.4.2-ESFA-R-630</v>
      </c>
      <c r="I357" s="45" t="str">
        <f>'Bendra lentelė'!M323</f>
        <v>R</v>
      </c>
      <c r="J357" s="45" t="str">
        <f>'Bendra lentelė'!N323</f>
        <v>–</v>
      </c>
      <c r="K357" s="45" t="str">
        <f>'Bendra lentelė'!O323</f>
        <v>–</v>
      </c>
      <c r="L357" s="45">
        <f>'Bendra lentelė'!P323</f>
        <v>0</v>
      </c>
      <c r="M357" s="45">
        <f>'Bendra lentelė'!Q323</f>
        <v>0</v>
      </c>
      <c r="N357" s="45">
        <f>'Bendra lentelė'!R323</f>
        <v>2018</v>
      </c>
      <c r="O357" s="45">
        <f>'Bendra lentelė'!S323</f>
        <v>2021</v>
      </c>
      <c r="P357" s="47">
        <f>'Bendra lentelė'!T323</f>
        <v>1059234.9099999999</v>
      </c>
      <c r="Q357" s="47">
        <f>'Bendra lentelė'!U323</f>
        <v>900349.7</v>
      </c>
      <c r="R357" s="47">
        <f>'Bendra lentelė'!V323</f>
        <v>79442.58</v>
      </c>
      <c r="S357" s="47">
        <f>'Bendra lentelė'!W323</f>
        <v>79442.63</v>
      </c>
    </row>
    <row r="358" spans="1:19" ht="45" customHeight="1" x14ac:dyDescent="0.25">
      <c r="A358" s="41"/>
      <c r="B358" s="45" t="str">
        <f>'Bendra lentelė'!F324</f>
        <v>2.1.4.3.9</v>
      </c>
      <c r="C358" s="45" t="str">
        <f>'Bendra lentelė'!G324</f>
        <v>R106615-470000-1427</v>
      </c>
      <c r="D358" s="45" t="str">
        <f>'Bendra lentelė'!H324</f>
        <v>DOTS kabineto teikiamų paslaugų plėtra Elektrėnų savivaldybėje</v>
      </c>
      <c r="E358" s="45" t="str">
        <f>'Bendra lentelė'!I324</f>
        <v>Elektrėnų savivaldybės administracija</v>
      </c>
      <c r="F358" s="45" t="str">
        <f>'Bendra lentelė'!J324</f>
        <v>SAM</v>
      </c>
      <c r="G358" s="45" t="str">
        <f>'Bendra lentelė'!K324</f>
        <v>Elektrėnų sav.</v>
      </c>
      <c r="H358" s="45" t="str">
        <f>'Bendra lentelė'!L324</f>
        <v>08.4.2-ESFA-R-615</v>
      </c>
      <c r="I358" s="45" t="str">
        <f>'Bendra lentelė'!M324</f>
        <v>R</v>
      </c>
      <c r="J358" s="45" t="str">
        <f>'Bendra lentelė'!N324</f>
        <v>–</v>
      </c>
      <c r="K358" s="45" t="str">
        <f>'Bendra lentelė'!O324</f>
        <v>–</v>
      </c>
      <c r="L358" s="45">
        <f>'Bendra lentelė'!P324</f>
        <v>0</v>
      </c>
      <c r="M358" s="45">
        <f>'Bendra lentelė'!Q324</f>
        <v>0</v>
      </c>
      <c r="N358" s="45">
        <f>'Bendra lentelė'!R324</f>
        <v>2018</v>
      </c>
      <c r="O358" s="45" t="str">
        <f>'Bendra lentelė'!S324</f>
        <v>2020</v>
      </c>
      <c r="P358" s="47">
        <f>'Bendra lentelė'!T324</f>
        <v>5352.4705882352946</v>
      </c>
      <c r="Q358" s="47">
        <f>'Bendra lentelė'!U324</f>
        <v>4549.6000000000004</v>
      </c>
      <c r="R358" s="47">
        <f>'Bendra lentelė'!V324</f>
        <v>401.4</v>
      </c>
      <c r="S358" s="47">
        <f>'Bendra lentelė'!W324</f>
        <v>401.47</v>
      </c>
    </row>
    <row r="359" spans="1:19" ht="45" customHeight="1" x14ac:dyDescent="0.25">
      <c r="A359" s="41"/>
      <c r="B359" s="45" t="str">
        <f>'Bendra lentelė'!F325</f>
        <v>2.1.4.3.10</v>
      </c>
      <c r="C359" s="45" t="str">
        <f>'Bendra lentelė'!G325</f>
        <v>R106615-470000-1428</v>
      </c>
      <c r="D359" s="45" t="str">
        <f>'Bendra lentelė'!H325</f>
        <v>Priemonių, užtikrinančių ambulatorinių asmens sveikatos priežiūros paslaugų teikimo prieinamumą tuberkuliozės srityje gerinimas</v>
      </c>
      <c r="E359" s="45" t="str">
        <f>'Bendra lentelė'!I325</f>
        <v>Šalčininkų rajono savivaldybės administracija</v>
      </c>
      <c r="F359" s="45" t="str">
        <f>'Bendra lentelė'!J325</f>
        <v>SAM</v>
      </c>
      <c r="G359" s="45" t="str">
        <f>'Bendra lentelė'!K325</f>
        <v>Šalčininkų r. sav.</v>
      </c>
      <c r="H359" s="45" t="str">
        <f>'Bendra lentelė'!L325</f>
        <v>08.4.2-ESFA-R-615</v>
      </c>
      <c r="I359" s="45" t="str">
        <f>'Bendra lentelė'!M325</f>
        <v>R</v>
      </c>
      <c r="J359" s="45" t="str">
        <f>'Bendra lentelė'!N325</f>
        <v>–</v>
      </c>
      <c r="K359" s="45" t="str">
        <f>'Bendra lentelė'!O325</f>
        <v>–</v>
      </c>
      <c r="L359" s="45">
        <f>'Bendra lentelė'!P325</f>
        <v>0</v>
      </c>
      <c r="M359" s="45">
        <f>'Bendra lentelė'!Q325</f>
        <v>0</v>
      </c>
      <c r="N359" s="45">
        <f>'Bendra lentelė'!R325</f>
        <v>2018</v>
      </c>
      <c r="O359" s="45" t="str">
        <f>'Bendra lentelė'!S325</f>
        <v>2021</v>
      </c>
      <c r="P359" s="47">
        <f>'Bendra lentelė'!T325</f>
        <v>11678.117647058823</v>
      </c>
      <c r="Q359" s="47">
        <f>'Bendra lentelė'!U325</f>
        <v>9926.4</v>
      </c>
      <c r="R359" s="47">
        <f>'Bendra lentelė'!V325</f>
        <v>875.85</v>
      </c>
      <c r="S359" s="47">
        <f>'Bendra lentelė'!W325</f>
        <v>875.87</v>
      </c>
    </row>
    <row r="360" spans="1:19" ht="45" customHeight="1" x14ac:dyDescent="0.25">
      <c r="A360" s="41"/>
      <c r="B360" s="45" t="str">
        <f>'Bendra lentelė'!F326</f>
        <v>2.1.4.3.11</v>
      </c>
      <c r="C360" s="45" t="str">
        <f>'Bendra lentelė'!G326</f>
        <v>R106615-470000-1429</v>
      </c>
      <c r="D360" s="45" t="str">
        <f>'Bendra lentelė'!H326</f>
        <v>Ambulatorinių sveikatos priežiūros paslaugų prieinamumo didinimas sergantiems tuberkulioze Širvintų rajone</v>
      </c>
      <c r="E360" s="45" t="str">
        <f>'Bendra lentelė'!I326</f>
        <v>Širvintų rajono savivaldybės administracija</v>
      </c>
      <c r="F360" s="45" t="str">
        <f>'Bendra lentelė'!J326</f>
        <v>SAM</v>
      </c>
      <c r="G360" s="45" t="str">
        <f>'Bendra lentelė'!K326</f>
        <v>Širvintų r. sav.</v>
      </c>
      <c r="H360" s="45" t="str">
        <f>'Bendra lentelė'!L326</f>
        <v>08.4.2-ESFA-R-615</v>
      </c>
      <c r="I360" s="45" t="str">
        <f>'Bendra lentelė'!M326</f>
        <v>R</v>
      </c>
      <c r="J360" s="45" t="str">
        <f>'Bendra lentelė'!N326</f>
        <v>–</v>
      </c>
      <c r="K360" s="45" t="str">
        <f>'Bendra lentelė'!O326</f>
        <v>–</v>
      </c>
      <c r="L360" s="45">
        <f>'Bendra lentelė'!P326</f>
        <v>0</v>
      </c>
      <c r="M360" s="45">
        <f>'Bendra lentelė'!Q326</f>
        <v>0</v>
      </c>
      <c r="N360" s="45">
        <f>'Bendra lentelė'!R326</f>
        <v>2018</v>
      </c>
      <c r="O360" s="45" t="str">
        <f>'Bendra lentelė'!S326</f>
        <v>2022</v>
      </c>
      <c r="P360" s="47">
        <f>'Bendra lentelė'!T326</f>
        <v>4379.29</v>
      </c>
      <c r="Q360" s="47">
        <f>'Bendra lentelė'!U326</f>
        <v>4050.8</v>
      </c>
      <c r="R360" s="47">
        <f>'Bendra lentelė'!V326</f>
        <v>0</v>
      </c>
      <c r="S360" s="47">
        <f>'Bendra lentelė'!W326</f>
        <v>328.49</v>
      </c>
    </row>
    <row r="361" spans="1:19" ht="45" customHeight="1" x14ac:dyDescent="0.25">
      <c r="A361" s="41"/>
      <c r="B361" s="45" t="str">
        <f>'Bendra lentelė'!F327</f>
        <v>2.1.4.3.12</v>
      </c>
      <c r="C361" s="45" t="str">
        <f>'Bendra lentelė'!G327</f>
        <v>R106615-470000-1430</v>
      </c>
      <c r="D361" s="45" t="str">
        <f>'Bendra lentelė'!H327</f>
        <v>Priemonių, gerinančių ambulatorinių sveikatos priežiūros paslaugų prieinamumą tuberkulioze sergantiems Vilniaus rajono gyventojams, įgyvendinimas</v>
      </c>
      <c r="E361" s="45" t="str">
        <f>'Bendra lentelė'!I327</f>
        <v>Vilniaus rajono savivaldybės administracija</v>
      </c>
      <c r="F361" s="45" t="str">
        <f>'Bendra lentelė'!J327</f>
        <v>SAM</v>
      </c>
      <c r="G361" s="45" t="str">
        <f>'Bendra lentelė'!K327</f>
        <v>Vilniaus r. sav.</v>
      </c>
      <c r="H361" s="45" t="str">
        <f>'Bendra lentelė'!L327</f>
        <v>08.4.2-ESFA-R-615</v>
      </c>
      <c r="I361" s="45" t="str">
        <f>'Bendra lentelė'!M327</f>
        <v>R</v>
      </c>
      <c r="J361" s="45" t="str">
        <f>'Bendra lentelė'!N327</f>
        <v>–</v>
      </c>
      <c r="K361" s="45" t="str">
        <f>'Bendra lentelė'!O327</f>
        <v>–</v>
      </c>
      <c r="L361" s="45">
        <f>'Bendra lentelė'!P327</f>
        <v>0</v>
      </c>
      <c r="M361" s="45">
        <f>'Bendra lentelė'!Q327</f>
        <v>0</v>
      </c>
      <c r="N361" s="45">
        <f>'Bendra lentelė'!R327</f>
        <v>2018</v>
      </c>
      <c r="O361" s="45" t="str">
        <f>'Bendra lentelė'!S327</f>
        <v>2021</v>
      </c>
      <c r="P361" s="47">
        <f>'Bendra lentelė'!T327</f>
        <v>37467.294117647056</v>
      </c>
      <c r="Q361" s="47">
        <f>'Bendra lentelė'!U327</f>
        <v>31847.200000000001</v>
      </c>
      <c r="R361" s="47">
        <f>'Bendra lentelė'!V327</f>
        <v>2810</v>
      </c>
      <c r="S361" s="47">
        <f>'Bendra lentelė'!W327</f>
        <v>2810.09</v>
      </c>
    </row>
    <row r="362" spans="1:19" ht="45" customHeight="1" x14ac:dyDescent="0.25">
      <c r="A362" s="41"/>
      <c r="B362" s="45" t="str">
        <f>'Bendra lentelė'!F328</f>
        <v>2.1.4.3.13</v>
      </c>
      <c r="C362" s="45" t="str">
        <f>'Bendra lentelė'!G328</f>
        <v>R106615-470000-1431</v>
      </c>
      <c r="D362" s="45" t="str">
        <f>'Bendra lentelė'!H328</f>
        <v>Ambulatorinių sveikatos priežiūros paslaugų gerinimas tuberkulioze sergantiems asmenis Ukmergės rajone</v>
      </c>
      <c r="E362" s="45" t="str">
        <f>'Bendra lentelė'!I328</f>
        <v>VšĮ Ukmergės pirminės sveikatos priežoūros centras</v>
      </c>
      <c r="F362" s="45" t="str">
        <f>'Bendra lentelė'!J328</f>
        <v>SAM</v>
      </c>
      <c r="G362" s="45" t="str">
        <f>'Bendra lentelė'!K328</f>
        <v>Ukmergės r. sav.</v>
      </c>
      <c r="H362" s="45" t="str">
        <f>'Bendra lentelė'!L328</f>
        <v>08.4.2-ESFA-R-615</v>
      </c>
      <c r="I362" s="45" t="str">
        <f>'Bendra lentelė'!M328</f>
        <v>R</v>
      </c>
      <c r="J362" s="45" t="str">
        <f>'Bendra lentelė'!N328</f>
        <v>–</v>
      </c>
      <c r="K362" s="45" t="str">
        <f>'Bendra lentelė'!O328</f>
        <v>–</v>
      </c>
      <c r="L362" s="45">
        <f>'Bendra lentelė'!P328</f>
        <v>0</v>
      </c>
      <c r="M362" s="45">
        <f>'Bendra lentelė'!Q328</f>
        <v>0</v>
      </c>
      <c r="N362" s="45">
        <f>'Bendra lentelė'!R328</f>
        <v>2018</v>
      </c>
      <c r="O362" s="45" t="str">
        <f>'Bendra lentelė'!S328</f>
        <v>2020</v>
      </c>
      <c r="P362" s="47">
        <f>'Bendra lentelė'!T328</f>
        <v>12164.71</v>
      </c>
      <c r="Q362" s="47">
        <f>'Bendra lentelė'!U328</f>
        <v>11252.33</v>
      </c>
      <c r="R362" s="47">
        <f>'Bendra lentelė'!V328</f>
        <v>0</v>
      </c>
      <c r="S362" s="47">
        <f>'Bendra lentelė'!W328</f>
        <v>912.38</v>
      </c>
    </row>
    <row r="363" spans="1:19" ht="45" customHeight="1" x14ac:dyDescent="0.25">
      <c r="A363" s="41"/>
      <c r="B363" s="45" t="str">
        <f>'Bendra lentelė'!F329</f>
        <v>2.1.4.3.14</v>
      </c>
      <c r="C363" s="45" t="str">
        <f>'Bendra lentelė'!G329</f>
        <v>R106615-470000-1432</v>
      </c>
      <c r="D363" s="45" t="str">
        <f>'Bendra lentelė'!H329</f>
        <v xml:space="preserve"> Ambulatorinių sveikatos priežiūros  paslaugų prieinamumo gerinimas tuberkulioze sergantiems asmenims Trakų rajono savivaldybėje </v>
      </c>
      <c r="E363" s="45" t="str">
        <f>'Bendra lentelė'!I329</f>
        <v>Trakų rajono savivaldybės administracija</v>
      </c>
      <c r="F363" s="45" t="str">
        <f>'Bendra lentelė'!J329</f>
        <v>SAM</v>
      </c>
      <c r="G363" s="45" t="str">
        <f>'Bendra lentelė'!K329</f>
        <v>Trakų r. sav.</v>
      </c>
      <c r="H363" s="45" t="str">
        <f>'Bendra lentelė'!L329</f>
        <v>08.4.2-ESFA-R-615</v>
      </c>
      <c r="I363" s="45" t="str">
        <f>'Bendra lentelė'!M329</f>
        <v>R</v>
      </c>
      <c r="J363" s="45" t="str">
        <f>'Bendra lentelė'!N329</f>
        <v>–</v>
      </c>
      <c r="K363" s="45" t="str">
        <f>'Bendra lentelė'!O329</f>
        <v>–</v>
      </c>
      <c r="L363" s="45">
        <f>'Bendra lentelė'!P329</f>
        <v>0</v>
      </c>
      <c r="M363" s="45">
        <f>'Bendra lentelė'!Q329</f>
        <v>0</v>
      </c>
      <c r="N363" s="45">
        <f>'Bendra lentelė'!R329</f>
        <v>2018</v>
      </c>
      <c r="O363" s="45">
        <f>'Bendra lentelė'!S329</f>
        <v>2022</v>
      </c>
      <c r="P363" s="47">
        <f>'Bendra lentelė'!T329</f>
        <v>20198.82</v>
      </c>
      <c r="Q363" s="47">
        <f>'Bendra lentelė'!U329</f>
        <v>17169</v>
      </c>
      <c r="R363" s="47">
        <f>'Bendra lentelė'!V329</f>
        <v>1514.91</v>
      </c>
      <c r="S363" s="47">
        <f>'Bendra lentelė'!W329</f>
        <v>1514.91</v>
      </c>
    </row>
    <row r="364" spans="1:19" ht="45" customHeight="1" x14ac:dyDescent="0.25">
      <c r="A364" s="41"/>
      <c r="B364" s="45" t="str">
        <f>'Bendra lentelė'!F330</f>
        <v>2.1.4.3.15</v>
      </c>
      <c r="C364" s="45" t="str">
        <f>'Bendra lentelė'!G330</f>
        <v>R106615-470000-1433</v>
      </c>
      <c r="D364" s="45" t="str">
        <f>'Bendra lentelė'!H330</f>
        <v>Ambulatorinių sveikatos priežiūros paslaugų prieinamumo gerinimas tuberkulioze sergantiems asmenims Švenčionių rajone</v>
      </c>
      <c r="E364" s="45" t="str">
        <f>'Bendra lentelė'!I330</f>
        <v>Švenčionių rajono savivaldybės administracija</v>
      </c>
      <c r="F364" s="45" t="str">
        <f>'Bendra lentelė'!J330</f>
        <v>SAM</v>
      </c>
      <c r="G364" s="45" t="str">
        <f>'Bendra lentelė'!K330</f>
        <v>Švenčionių r. sav.</v>
      </c>
      <c r="H364" s="45" t="str">
        <f>'Bendra lentelė'!L330</f>
        <v>08.4.2-ESFA-R-615</v>
      </c>
      <c r="I364" s="45" t="str">
        <f>'Bendra lentelė'!M330</f>
        <v>R</v>
      </c>
      <c r="J364" s="45" t="str">
        <f>'Bendra lentelė'!N330</f>
        <v>–</v>
      </c>
      <c r="K364" s="45" t="str">
        <f>'Bendra lentelė'!O330</f>
        <v>–</v>
      </c>
      <c r="L364" s="45">
        <f>'Bendra lentelė'!P330</f>
        <v>0</v>
      </c>
      <c r="M364" s="45">
        <f>'Bendra lentelė'!Q330</f>
        <v>0</v>
      </c>
      <c r="N364" s="45">
        <f>'Bendra lentelė'!R330</f>
        <v>2018</v>
      </c>
      <c r="O364" s="45" t="str">
        <f>'Bendra lentelė'!S330</f>
        <v>2019</v>
      </c>
      <c r="P364" s="47">
        <f>'Bendra lentelė'!T330</f>
        <v>7303.56</v>
      </c>
      <c r="Q364" s="47">
        <f>'Bendra lentelė'!U330</f>
        <v>6208.02</v>
      </c>
      <c r="R364" s="47">
        <f>'Bendra lentelė'!V330</f>
        <v>543.38</v>
      </c>
      <c r="S364" s="47">
        <f>'Bendra lentelė'!W330</f>
        <v>552.16</v>
      </c>
    </row>
    <row r="365" spans="1:19" ht="45" customHeight="1" x14ac:dyDescent="0.25">
      <c r="A365" s="41"/>
      <c r="B365" s="45" t="str">
        <f>'Bendra lentelė'!F331</f>
        <v>2.1.4.3.16</v>
      </c>
      <c r="C365" s="45" t="str">
        <f>'Bendra lentelė'!G331</f>
        <v>R106615-470000-1434</v>
      </c>
      <c r="D365" s="45" t="str">
        <f>'Bendra lentelė'!H331</f>
        <v>VšĮ Centro poliklinikos DOTS kabineto teikiamų paslaugų plėtra Vilniaus mieste</v>
      </c>
      <c r="E365" s="45" t="str">
        <f>'Bendra lentelė'!I331</f>
        <v>VšĮ Vilniaus rajono centrinė poliklinika</v>
      </c>
      <c r="F365" s="45" t="str">
        <f>'Bendra lentelė'!J331</f>
        <v>SAM</v>
      </c>
      <c r="G365" s="45" t="str">
        <f>'Bendra lentelė'!K331</f>
        <v>Vilniaus m. sav.</v>
      </c>
      <c r="H365" s="45" t="str">
        <f>'Bendra lentelė'!L331</f>
        <v>08.4.2-ESFA-R-615</v>
      </c>
      <c r="I365" s="45" t="str">
        <f>'Bendra lentelė'!M331</f>
        <v>R</v>
      </c>
      <c r="J365" s="45" t="str">
        <f>'Bendra lentelė'!N331</f>
        <v>–</v>
      </c>
      <c r="K365" s="45" t="str">
        <f>'Bendra lentelė'!O331</f>
        <v>–</v>
      </c>
      <c r="L365" s="45">
        <f>'Bendra lentelė'!P331</f>
        <v>0</v>
      </c>
      <c r="M365" s="45">
        <f>'Bendra lentelė'!Q331</f>
        <v>0</v>
      </c>
      <c r="N365" s="45">
        <f>'Bendra lentelė'!R331</f>
        <v>2018</v>
      </c>
      <c r="O365" s="45" t="str">
        <f>'Bendra lentelė'!S331</f>
        <v>2020</v>
      </c>
      <c r="P365" s="47">
        <f>'Bendra lentelė'!T331</f>
        <v>97317.647058823524</v>
      </c>
      <c r="Q365" s="47">
        <f>'Bendra lentelė'!U331</f>
        <v>82720</v>
      </c>
      <c r="R365" s="47">
        <f>'Bendra lentelė'!V331</f>
        <v>7298.82</v>
      </c>
      <c r="S365" s="47">
        <f>'Bendra lentelė'!W331</f>
        <v>7298.83</v>
      </c>
    </row>
    <row r="366" spans="1:19" ht="45" customHeight="1" x14ac:dyDescent="0.25">
      <c r="A366" s="41"/>
      <c r="B366" s="45" t="str">
        <f>'Bendra lentelė'!F332</f>
        <v>2.1.4.3.17</v>
      </c>
      <c r="C366" s="45" t="str">
        <f>'Bendra lentelė'!G332</f>
        <v>R106609-270000-1435</v>
      </c>
      <c r="D366" s="45" t="str">
        <f>'Bendra lentelė'!H332</f>
        <v>Šalčininkų pirminės sveikatos priežiūros centro paslaugų prieinamumo ir kokybės gerinimas</v>
      </c>
      <c r="E366" s="45" t="str">
        <f>'Bendra lentelė'!I332</f>
        <v>Šalčininkų rajono savivaldybės administracija</v>
      </c>
      <c r="F366" s="45" t="str">
        <f>'Bendra lentelė'!J332</f>
        <v>SAM</v>
      </c>
      <c r="G366" s="45" t="str">
        <f>'Bendra lentelė'!K332</f>
        <v>Šalčininkų r. sav.</v>
      </c>
      <c r="H366" s="45" t="str">
        <f>'Bendra lentelė'!L332</f>
        <v xml:space="preserve">08.1.3-CPVA-R-609 </v>
      </c>
      <c r="I366" s="45" t="str">
        <f>'Bendra lentelė'!M332</f>
        <v>R</v>
      </c>
      <c r="J366" s="45" t="str">
        <f>'Bendra lentelė'!N332</f>
        <v>–</v>
      </c>
      <c r="K366" s="45" t="str">
        <f>'Bendra lentelė'!O332</f>
        <v>–</v>
      </c>
      <c r="L366" s="45">
        <f>'Bendra lentelė'!P332</f>
        <v>0</v>
      </c>
      <c r="M366" s="45">
        <f>'Bendra lentelė'!Q332</f>
        <v>0</v>
      </c>
      <c r="N366" s="45">
        <f>'Bendra lentelė'!R332</f>
        <v>2018</v>
      </c>
      <c r="O366" s="45">
        <f>'Bendra lentelė'!S332</f>
        <v>2020</v>
      </c>
      <c r="P366" s="47">
        <f>'Bendra lentelė'!T332</f>
        <v>248151.35</v>
      </c>
      <c r="Q366" s="47">
        <f>'Bendra lentelė'!U332</f>
        <v>210928.65</v>
      </c>
      <c r="R366" s="47">
        <f>'Bendra lentelė'!V332</f>
        <v>18611.34</v>
      </c>
      <c r="S366" s="47">
        <f>'Bendra lentelė'!W332</f>
        <v>18611.36</v>
      </c>
    </row>
    <row r="367" spans="1:19" ht="45" customHeight="1" x14ac:dyDescent="0.25">
      <c r="A367" s="41"/>
      <c r="B367" s="45" t="str">
        <f>'Bendra lentelė'!F333</f>
        <v>2.1.4.3.18</v>
      </c>
      <c r="C367" s="45" t="str">
        <f>'Bendra lentelė'!G333</f>
        <v>R106609-270000-1436</v>
      </c>
      <c r="D367" s="45" t="str">
        <f>'Bendra lentelė'!H333</f>
        <v>Eišiškių asmens sveikatos priežiūros centro pirminės asmens sveikatos priežiūros paslaugų prieinamumo ir kokybės gerinimas</v>
      </c>
      <c r="E367" s="45" t="str">
        <f>'Bendra lentelė'!I333</f>
        <v>Šalčininkų rajono savivaldybės administracija</v>
      </c>
      <c r="F367" s="45" t="str">
        <f>'Bendra lentelė'!J333</f>
        <v>SAM</v>
      </c>
      <c r="G367" s="45" t="str">
        <f>'Bendra lentelė'!K333</f>
        <v>Šalčininkų r. sav.</v>
      </c>
      <c r="H367" s="45" t="str">
        <f>'Bendra lentelė'!L333</f>
        <v xml:space="preserve">08.1.3-CPVA-R-609 </v>
      </c>
      <c r="I367" s="45" t="str">
        <f>'Bendra lentelė'!M333</f>
        <v>R</v>
      </c>
      <c r="J367" s="45" t="str">
        <f>'Bendra lentelė'!N333</f>
        <v>–</v>
      </c>
      <c r="K367" s="45" t="str">
        <f>'Bendra lentelė'!O333</f>
        <v>–</v>
      </c>
      <c r="L367" s="45">
        <f>'Bendra lentelė'!P333</f>
        <v>0</v>
      </c>
      <c r="M367" s="45">
        <f>'Bendra lentelė'!Q333</f>
        <v>0</v>
      </c>
      <c r="N367" s="45">
        <f>'Bendra lentelė'!R333</f>
        <v>2018</v>
      </c>
      <c r="O367" s="45">
        <f>'Bendra lentelė'!S333</f>
        <v>2020</v>
      </c>
      <c r="P367" s="47">
        <f>'Bendra lentelė'!T333</f>
        <v>62283.24</v>
      </c>
      <c r="Q367" s="47">
        <f>'Bendra lentelė'!U333</f>
        <v>52940.76</v>
      </c>
      <c r="R367" s="47">
        <f>'Bendra lentelė'!V333</f>
        <v>4671.2299999999996</v>
      </c>
      <c r="S367" s="47">
        <f>'Bendra lentelė'!W333</f>
        <v>4671.25</v>
      </c>
    </row>
    <row r="368" spans="1:19" ht="45" customHeight="1" x14ac:dyDescent="0.25">
      <c r="A368" s="41"/>
      <c r="B368" s="45" t="str">
        <f>'Bendra lentelė'!F334</f>
        <v>2.1.4.3.19</v>
      </c>
      <c r="C368" s="45" t="str">
        <f>'Bendra lentelė'!G334</f>
        <v>R106609-270000-1437</v>
      </c>
      <c r="D368" s="45" t="str">
        <f>'Bendra lentelė'!H334</f>
        <v>Pirminės asmens sveikatos priežiūros veiklos efektyvumo didinimas Nemenčinės poliklinikoje</v>
      </c>
      <c r="E368" s="45" t="str">
        <f>'Bendra lentelė'!I334</f>
        <v>VšĮ Vilniaus rajono Nemenčinės poliklinika</v>
      </c>
      <c r="F368" s="45" t="str">
        <f>'Bendra lentelė'!J334</f>
        <v>SAM</v>
      </c>
      <c r="G368" s="45" t="str">
        <f>'Bendra lentelė'!K334</f>
        <v>Vilniaus r. sav.</v>
      </c>
      <c r="H368" s="45" t="str">
        <f>'Bendra lentelė'!L334</f>
        <v xml:space="preserve">08.1.3-CPVA-R-609 </v>
      </c>
      <c r="I368" s="45" t="str">
        <f>'Bendra lentelė'!M334</f>
        <v>R</v>
      </c>
      <c r="J368" s="45" t="str">
        <f>'Bendra lentelė'!N334</f>
        <v>–</v>
      </c>
      <c r="K368" s="45" t="str">
        <f>'Bendra lentelė'!O334</f>
        <v>–</v>
      </c>
      <c r="L368" s="45">
        <f>'Bendra lentelė'!P334</f>
        <v>0</v>
      </c>
      <c r="M368" s="45">
        <f>'Bendra lentelė'!Q334</f>
        <v>0</v>
      </c>
      <c r="N368" s="45">
        <f>'Bendra lentelė'!R334</f>
        <v>2018</v>
      </c>
      <c r="O368" s="45">
        <f>'Bendra lentelė'!S334</f>
        <v>2020</v>
      </c>
      <c r="P368" s="47">
        <f>'Bendra lentelė'!T334</f>
        <v>129240.04705882353</v>
      </c>
      <c r="Q368" s="47">
        <f>'Bendra lentelė'!U334</f>
        <v>109854.04</v>
      </c>
      <c r="R368" s="47">
        <f>'Bendra lentelė'!V334</f>
        <v>9693</v>
      </c>
      <c r="S368" s="47">
        <f>'Bendra lentelė'!W334</f>
        <v>9693.01</v>
      </c>
    </row>
    <row r="369" spans="1:19" ht="45" customHeight="1" x14ac:dyDescent="0.25">
      <c r="A369" s="41"/>
      <c r="B369" s="45" t="str">
        <f>'Bendra lentelė'!F335</f>
        <v>2.1.4.3.20</v>
      </c>
      <c r="C369" s="45" t="str">
        <f>'Bendra lentelė'!G335</f>
        <v>R106609-270000-1438</v>
      </c>
      <c r="D369" s="45" t="str">
        <f>'Bendra lentelė'!H335</f>
        <v>Pirminės asmens sveikatos priežiūros veiklos efektyvumo didinimas  Riešės šeimos klinikoje  ir V. Staliulionienės bendros praktikos gydytojo kabinete</v>
      </c>
      <c r="E369" s="45" t="str">
        <f>'Bendra lentelė'!I335</f>
        <v xml:space="preserve">UAB  Riešės šeimos klinika </v>
      </c>
      <c r="F369" s="45" t="str">
        <f>'Bendra lentelė'!J335</f>
        <v>SAM</v>
      </c>
      <c r="G369" s="45" t="str">
        <f>'Bendra lentelė'!K335</f>
        <v>Vilniaus r. sav.</v>
      </c>
      <c r="H369" s="45" t="str">
        <f>'Bendra lentelė'!L335</f>
        <v xml:space="preserve">08.1.3-CPVA-R-609 </v>
      </c>
      <c r="I369" s="45" t="str">
        <f>'Bendra lentelė'!M335</f>
        <v>R</v>
      </c>
      <c r="J369" s="45" t="str">
        <f>'Bendra lentelė'!N335</f>
        <v>–</v>
      </c>
      <c r="K369" s="45" t="str">
        <f>'Bendra lentelė'!O335</f>
        <v>–</v>
      </c>
      <c r="L369" s="45">
        <f>'Bendra lentelė'!P335</f>
        <v>0</v>
      </c>
      <c r="M369" s="45">
        <f>'Bendra lentelė'!Q335</f>
        <v>0</v>
      </c>
      <c r="N369" s="45">
        <f>'Bendra lentelė'!R335</f>
        <v>2018</v>
      </c>
      <c r="O369" s="45">
        <f>'Bendra lentelė'!S335</f>
        <v>2019</v>
      </c>
      <c r="P369" s="47">
        <f>'Bendra lentelė'!T335</f>
        <v>59811.22</v>
      </c>
      <c r="Q369" s="47">
        <f>'Bendra lentelė'!U335</f>
        <v>50617.53</v>
      </c>
      <c r="R369" s="47">
        <f>'Bendra lentelė'!V335</f>
        <v>0</v>
      </c>
      <c r="S369" s="47">
        <f>'Bendra lentelė'!W335</f>
        <v>9193.69</v>
      </c>
    </row>
    <row r="370" spans="1:19" ht="45" customHeight="1" x14ac:dyDescent="0.25">
      <c r="A370" s="41"/>
      <c r="B370" s="45" t="str">
        <f>'Bendra lentelė'!F336</f>
        <v>2.1.4.3.21</v>
      </c>
      <c r="C370" s="45" t="str">
        <f>'Bendra lentelė'!G336</f>
        <v>R106609-270000-1439</v>
      </c>
      <c r="D370" s="45" t="str">
        <f>'Bendra lentelė'!H336</f>
        <v>Pirminės asmens sveikatos priežiūros veiklos efektyvumo didinimas Vilniaus rajone</v>
      </c>
      <c r="E370" s="45" t="str">
        <f>'Bendra lentelė'!I336</f>
        <v>VšĮ Vilniaus rajono centrinė poliklinika</v>
      </c>
      <c r="F370" s="45" t="str">
        <f>'Bendra lentelė'!J336</f>
        <v>SAM</v>
      </c>
      <c r="G370" s="45" t="str">
        <f>'Bendra lentelė'!K336</f>
        <v>Vilniaus r. sav.</v>
      </c>
      <c r="H370" s="45" t="str">
        <f>'Bendra lentelė'!L336</f>
        <v xml:space="preserve">08.1.3-CPVA-R-609 </v>
      </c>
      <c r="I370" s="45" t="str">
        <f>'Bendra lentelė'!M336</f>
        <v>R</v>
      </c>
      <c r="J370" s="45" t="str">
        <f>'Bendra lentelė'!N336</f>
        <v>–</v>
      </c>
      <c r="K370" s="45" t="str">
        <f>'Bendra lentelė'!O336</f>
        <v>–</v>
      </c>
      <c r="L370" s="45">
        <f>'Bendra lentelė'!P336</f>
        <v>0</v>
      </c>
      <c r="M370" s="45">
        <f>'Bendra lentelė'!Q336</f>
        <v>0</v>
      </c>
      <c r="N370" s="45">
        <f>'Bendra lentelė'!R336</f>
        <v>2018</v>
      </c>
      <c r="O370" s="45">
        <f>'Bendra lentelė'!S336</f>
        <v>2020</v>
      </c>
      <c r="P370" s="47">
        <f>'Bendra lentelė'!T336</f>
        <v>807471.71</v>
      </c>
      <c r="Q370" s="47">
        <f>'Bendra lentelė'!U336</f>
        <v>686350.95</v>
      </c>
      <c r="R370" s="47">
        <f>'Bendra lentelė'!V336</f>
        <v>60560.38</v>
      </c>
      <c r="S370" s="47">
        <f>'Bendra lentelė'!W336</f>
        <v>60560.38</v>
      </c>
    </row>
    <row r="371" spans="1:19" ht="45" customHeight="1" x14ac:dyDescent="0.25">
      <c r="A371" s="41"/>
      <c r="B371" s="45" t="str">
        <f>'Bendra lentelė'!F337</f>
        <v>2.1.4.3.22</v>
      </c>
      <c r="C371" s="45" t="str">
        <f>'Bendra lentelė'!G337</f>
        <v>R106609-270000-1440</v>
      </c>
      <c r="D371" s="45" t="str">
        <f>'Bendra lentelė'!H337</f>
        <v>Pirminės asmens sveikatos priežiūros veiklos efektyvumo didinimas Trakų rajono savivaldybėje</v>
      </c>
      <c r="E371" s="45" t="str">
        <f>'Bendra lentelė'!I337</f>
        <v>Trakų rajono savivaldybės administracija</v>
      </c>
      <c r="F371" s="45" t="str">
        <f>'Bendra lentelė'!J337</f>
        <v>SAM</v>
      </c>
      <c r="G371" s="45" t="str">
        <f>'Bendra lentelė'!K337</f>
        <v>Trakų r. sav.</v>
      </c>
      <c r="H371" s="45" t="str">
        <f>'Bendra lentelė'!L337</f>
        <v xml:space="preserve">08.1.3-CPVA-R-609 </v>
      </c>
      <c r="I371" s="45" t="str">
        <f>'Bendra lentelė'!M337</f>
        <v>R</v>
      </c>
      <c r="J371" s="45" t="str">
        <f>'Bendra lentelė'!N337</f>
        <v>–</v>
      </c>
      <c r="K371" s="45" t="str">
        <f>'Bendra lentelė'!O337</f>
        <v>–</v>
      </c>
      <c r="L371" s="45">
        <f>'Bendra lentelė'!P337</f>
        <v>0</v>
      </c>
      <c r="M371" s="45">
        <f>'Bendra lentelė'!Q337</f>
        <v>0</v>
      </c>
      <c r="N371" s="45">
        <f>'Bendra lentelė'!R337</f>
        <v>2018</v>
      </c>
      <c r="O371" s="45">
        <f>'Bendra lentelė'!S337</f>
        <v>2020</v>
      </c>
      <c r="P371" s="47">
        <f>'Bendra lentelė'!T337</f>
        <v>352976.98</v>
      </c>
      <c r="Q371" s="47">
        <f>'Bendra lentelė'!U337</f>
        <v>300030.43</v>
      </c>
      <c r="R371" s="47">
        <f>'Bendra lentelė'!V337</f>
        <v>26473.27</v>
      </c>
      <c r="S371" s="47">
        <f>'Bendra lentelė'!W337</f>
        <v>26473.279999999999</v>
      </c>
    </row>
    <row r="372" spans="1:19" ht="45" customHeight="1" x14ac:dyDescent="0.25">
      <c r="A372" s="41"/>
      <c r="B372" s="45" t="str">
        <f>'Bendra lentelė'!F338</f>
        <v>2.1.4.3.23</v>
      </c>
      <c r="C372" s="45" t="str">
        <f>'Bendra lentelė'!G338</f>
        <v>R106609-270000-1441</v>
      </c>
      <c r="D372" s="45" t="str">
        <f>'Bendra lentelė'!H338</f>
        <v>UAB InMedica pirminės asmens sveikatos priežiūros veiklos efektyvumo didinimas</v>
      </c>
      <c r="E372" s="45" t="str">
        <f>'Bendra lentelė'!I338</f>
        <v>UAB InMedica</v>
      </c>
      <c r="F372" s="45" t="str">
        <f>'Bendra lentelė'!J338</f>
        <v>SAM</v>
      </c>
      <c r="G372" s="45" t="str">
        <f>'Bendra lentelė'!K338</f>
        <v>Trakų r. sav.</v>
      </c>
      <c r="H372" s="45" t="str">
        <f>'Bendra lentelė'!L338</f>
        <v xml:space="preserve">08.1.3-CPVA-R-609 </v>
      </c>
      <c r="I372" s="45" t="str">
        <f>'Bendra lentelė'!M338</f>
        <v>R</v>
      </c>
      <c r="J372" s="45" t="str">
        <f>'Bendra lentelė'!N338</f>
        <v>–</v>
      </c>
      <c r="K372" s="45" t="str">
        <f>'Bendra lentelė'!O338</f>
        <v>–</v>
      </c>
      <c r="L372" s="45">
        <f>'Bendra lentelė'!P338</f>
        <v>0</v>
      </c>
      <c r="M372" s="45">
        <f>'Bendra lentelė'!Q338</f>
        <v>0</v>
      </c>
      <c r="N372" s="45">
        <f>'Bendra lentelė'!R338</f>
        <v>2018</v>
      </c>
      <c r="O372" s="45">
        <f>'Bendra lentelė'!S338</f>
        <v>2020</v>
      </c>
      <c r="P372" s="47">
        <f>'Bendra lentelė'!T338</f>
        <v>23544.000000000004</v>
      </c>
      <c r="Q372" s="47">
        <f>'Bendra lentelė'!U338</f>
        <v>20012.400000000001</v>
      </c>
      <c r="R372" s="47">
        <f>'Bendra lentelė'!V338</f>
        <v>1765.8</v>
      </c>
      <c r="S372" s="47">
        <f>'Bendra lentelė'!W338</f>
        <v>1765.8</v>
      </c>
    </row>
    <row r="373" spans="1:19" ht="45" customHeight="1" x14ac:dyDescent="0.25">
      <c r="A373" s="41"/>
      <c r="B373" s="45" t="str">
        <f>'Bendra lentelė'!F339</f>
        <v>2.1.4.3.24</v>
      </c>
      <c r="C373" s="45" t="str">
        <f>'Bendra lentelė'!G339</f>
        <v>R106609-270000-1442</v>
      </c>
      <c r="D373" s="45" t="str">
        <f>'Bendra lentelė'!H339</f>
        <v>Pirminės asmens sveikatos priežiūros veiklos efektyvumo didinimas Širvintų rajono pirminės sveikatos priežiūros centre</v>
      </c>
      <c r="E373" s="45" t="str">
        <f>'Bendra lentelė'!I339</f>
        <v>Širvintų rajono savivaldybės administracija</v>
      </c>
      <c r="F373" s="45" t="str">
        <f>'Bendra lentelė'!J339</f>
        <v>SAM</v>
      </c>
      <c r="G373" s="45" t="str">
        <f>'Bendra lentelė'!K339</f>
        <v>Širvintų r. sav.</v>
      </c>
      <c r="H373" s="45" t="str">
        <f>'Bendra lentelė'!L339</f>
        <v>08.1.3-CPVA-R-609</v>
      </c>
      <c r="I373" s="45" t="str">
        <f>'Bendra lentelė'!M339</f>
        <v>R</v>
      </c>
      <c r="J373" s="45" t="str">
        <f>'Bendra lentelė'!N339</f>
        <v>–</v>
      </c>
      <c r="K373" s="45" t="str">
        <f>'Bendra lentelė'!O339</f>
        <v>–</v>
      </c>
      <c r="L373" s="45">
        <f>'Bendra lentelė'!P339</f>
        <v>0</v>
      </c>
      <c r="M373" s="45">
        <f>'Bendra lentelė'!Q339</f>
        <v>0</v>
      </c>
      <c r="N373" s="45">
        <f>'Bendra lentelė'!R339</f>
        <v>2018</v>
      </c>
      <c r="O373" s="45">
        <f>'Bendra lentelė'!S339</f>
        <v>2020</v>
      </c>
      <c r="P373" s="47">
        <f>'Bendra lentelė'!T339</f>
        <v>135941</v>
      </c>
      <c r="Q373" s="47">
        <f>'Bendra lentelė'!U339</f>
        <v>115549.85</v>
      </c>
      <c r="R373" s="47">
        <f>'Bendra lentelė'!V339</f>
        <v>9050.82</v>
      </c>
      <c r="S373" s="47">
        <f>'Bendra lentelė'!W339</f>
        <v>11340.33</v>
      </c>
    </row>
    <row r="374" spans="1:19" ht="45" customHeight="1" x14ac:dyDescent="0.25">
      <c r="A374" s="41"/>
      <c r="B374" s="45" t="str">
        <f>'Bendra lentelė'!F340</f>
        <v>2.1.4.3.25</v>
      </c>
      <c r="C374" s="45" t="str">
        <f>'Bendra lentelė'!G340</f>
        <v>R106609-270000-1443</v>
      </c>
      <c r="D374" s="45" t="str">
        <f>'Bendra lentelė'!H340</f>
        <v>Pirminės asmens sveikatos priežiūros efektyvumo didinimas UAB Mūsų šeimos klinika</v>
      </c>
      <c r="E374" s="45" t="str">
        <f>'Bendra lentelė'!I340</f>
        <v>UAB Mūsų šeimos klinika</v>
      </c>
      <c r="F374" s="45" t="str">
        <f>'Bendra lentelė'!J340</f>
        <v>SAM</v>
      </c>
      <c r="G374" s="45" t="str">
        <f>'Bendra lentelė'!K340</f>
        <v>Širvintų r. sav.</v>
      </c>
      <c r="H374" s="45" t="str">
        <f>'Bendra lentelė'!L340</f>
        <v>08.1.3-CPVA-R-609</v>
      </c>
      <c r="I374" s="45" t="str">
        <f>'Bendra lentelė'!M340</f>
        <v>R</v>
      </c>
      <c r="J374" s="45" t="str">
        <f>'Bendra lentelė'!N340</f>
        <v>–</v>
      </c>
      <c r="K374" s="45" t="str">
        <f>'Bendra lentelė'!O340</f>
        <v>–</v>
      </c>
      <c r="L374" s="45">
        <f>'Bendra lentelė'!P340</f>
        <v>0</v>
      </c>
      <c r="M374" s="45">
        <f>'Bendra lentelė'!Q340</f>
        <v>0</v>
      </c>
      <c r="N374" s="45">
        <f>'Bendra lentelė'!R340</f>
        <v>2018</v>
      </c>
      <c r="O374" s="45">
        <f>'Bendra lentelė'!S340</f>
        <v>2019</v>
      </c>
      <c r="P374" s="47">
        <f>'Bendra lentelė'!T340</f>
        <v>38880</v>
      </c>
      <c r="Q374" s="47">
        <f>'Bendra lentelė'!U340</f>
        <v>33048</v>
      </c>
      <c r="R374" s="47">
        <f>'Bendra lentelė'!V340</f>
        <v>2916</v>
      </c>
      <c r="S374" s="47">
        <f>'Bendra lentelė'!W340</f>
        <v>2916</v>
      </c>
    </row>
    <row r="375" spans="1:19" ht="45" customHeight="1" x14ac:dyDescent="0.25">
      <c r="A375" s="41"/>
      <c r="B375" s="45" t="str">
        <f>'Bendra lentelė'!F341</f>
        <v>2.1.4.3.26</v>
      </c>
      <c r="C375" s="45" t="str">
        <f>'Bendra lentelė'!G341</f>
        <v>R106609-270000-1444</v>
      </c>
      <c r="D375" s="45" t="str">
        <f>'Bendra lentelė'!H341</f>
        <v>UAB "Gruodė" pirminės asmens sveikatos paslaugų teikimo modernizavimas</v>
      </c>
      <c r="E375" s="45" t="str">
        <f>'Bendra lentelė'!I341</f>
        <v>UAB "Gruodė"</v>
      </c>
      <c r="F375" s="45" t="str">
        <f>'Bendra lentelė'!J341</f>
        <v>SAM</v>
      </c>
      <c r="G375" s="45" t="str">
        <f>'Bendra lentelė'!K341</f>
        <v>Širvintų r. sav.</v>
      </c>
      <c r="H375" s="45" t="str">
        <f>'Bendra lentelė'!L341</f>
        <v>08.1.3-CPVA-R-609</v>
      </c>
      <c r="I375" s="45" t="str">
        <f>'Bendra lentelė'!M341</f>
        <v>R</v>
      </c>
      <c r="J375" s="45" t="str">
        <f>'Bendra lentelė'!N341</f>
        <v>–</v>
      </c>
      <c r="K375" s="45" t="str">
        <f>'Bendra lentelė'!O341</f>
        <v>–</v>
      </c>
      <c r="L375" s="45">
        <f>'Bendra lentelė'!P341</f>
        <v>0</v>
      </c>
      <c r="M375" s="45">
        <f>'Bendra lentelė'!Q341</f>
        <v>0</v>
      </c>
      <c r="N375" s="45">
        <f>'Bendra lentelė'!R341</f>
        <v>2018</v>
      </c>
      <c r="O375" s="45">
        <f>'Bendra lentelė'!S341</f>
        <v>2019</v>
      </c>
      <c r="P375" s="47">
        <f>'Bendra lentelė'!T341</f>
        <v>32616.28</v>
      </c>
      <c r="Q375" s="47">
        <f>'Bendra lentelė'!U341</f>
        <v>27723.83</v>
      </c>
      <c r="R375" s="47">
        <f>'Bendra lentelė'!V341</f>
        <v>2446.2199999999998</v>
      </c>
      <c r="S375" s="47">
        <f>'Bendra lentelė'!W341</f>
        <v>2446.23</v>
      </c>
    </row>
    <row r="376" spans="1:19" ht="45" customHeight="1" x14ac:dyDescent="0.25">
      <c r="A376" s="41"/>
      <c r="B376" s="45" t="str">
        <f>'Bendra lentelė'!F342</f>
        <v>2.1.4.3.27</v>
      </c>
      <c r="C376" s="45" t="str">
        <f>'Bendra lentelė'!G342</f>
        <v>R106609-270000-1445</v>
      </c>
      <c r="D376" s="45" t="str">
        <f>'Bendra lentelė'!H342</f>
        <v>Pirminės asmens sveikatos priežiūros veiklos efektyvumo didinimas  Ukmergės pirminės sveikatos priežiūros centre</v>
      </c>
      <c r="E376" s="45" t="str">
        <f>'Bendra lentelė'!I342</f>
        <v>VšĮ Ukmergės pirminės sveikatos priežoūros centras</v>
      </c>
      <c r="F376" s="45" t="str">
        <f>'Bendra lentelė'!J342</f>
        <v>SAM</v>
      </c>
      <c r="G376" s="45" t="str">
        <f>'Bendra lentelė'!K342</f>
        <v>Ukmergės r. sav.</v>
      </c>
      <c r="H376" s="45" t="str">
        <f>'Bendra lentelė'!L342</f>
        <v xml:space="preserve">08.1.3-CPVA-R-609 </v>
      </c>
      <c r="I376" s="45" t="str">
        <f>'Bendra lentelė'!M342</f>
        <v>R</v>
      </c>
      <c r="J376" s="45" t="str">
        <f>'Bendra lentelė'!N342</f>
        <v>–</v>
      </c>
      <c r="K376" s="45" t="str">
        <f>'Bendra lentelė'!O342</f>
        <v>–</v>
      </c>
      <c r="L376" s="45">
        <f>'Bendra lentelė'!P342</f>
        <v>0</v>
      </c>
      <c r="M376" s="45">
        <f>'Bendra lentelė'!Q342</f>
        <v>0</v>
      </c>
      <c r="N376" s="45">
        <f>'Bendra lentelė'!R342</f>
        <v>2019</v>
      </c>
      <c r="O376" s="45">
        <f>'Bendra lentelė'!S342</f>
        <v>2021</v>
      </c>
      <c r="P376" s="47">
        <f>'Bendra lentelė'!T342</f>
        <v>270874.26</v>
      </c>
      <c r="Q376" s="47">
        <f>'Bendra lentelė'!U342</f>
        <v>230243.12</v>
      </c>
      <c r="R376" s="47">
        <f>'Bendra lentelė'!V342</f>
        <v>18285.88</v>
      </c>
      <c r="S376" s="47">
        <f>'Bendra lentelė'!W342</f>
        <v>22345.26</v>
      </c>
    </row>
    <row r="377" spans="1:19" ht="45" customHeight="1" x14ac:dyDescent="0.25">
      <c r="A377" s="41"/>
      <c r="B377" s="45" t="str">
        <f>'Bendra lentelė'!F343</f>
        <v>2.1.4.3.28</v>
      </c>
      <c r="C377" s="45" t="str">
        <f>'Bendra lentelė'!G343</f>
        <v>R106609-270000-1446</v>
      </c>
      <c r="D377" s="45" t="str">
        <f>'Bendra lentelė'!H343</f>
        <v>Pirminės asmens sveikatos priežiūros veiklos efektyvumo didinimas Švenčionių rajone</v>
      </c>
      <c r="E377" s="45" t="str">
        <f>'Bendra lentelė'!I343</f>
        <v>VšĮ Švenčionių pirminės sveikatos priežiūros centras</v>
      </c>
      <c r="F377" s="45" t="str">
        <f>'Bendra lentelė'!J343</f>
        <v>SAM</v>
      </c>
      <c r="G377" s="45" t="str">
        <f>'Bendra lentelė'!K343</f>
        <v>Švenčionių r. sav.</v>
      </c>
      <c r="H377" s="45" t="str">
        <f>'Bendra lentelė'!L343</f>
        <v xml:space="preserve">08.1.3-CPVA-R-609 </v>
      </c>
      <c r="I377" s="45" t="str">
        <f>'Bendra lentelė'!M343</f>
        <v>R</v>
      </c>
      <c r="J377" s="45" t="str">
        <f>'Bendra lentelė'!N343</f>
        <v>–</v>
      </c>
      <c r="K377" s="45" t="str">
        <f>'Bendra lentelė'!O343</f>
        <v>–</v>
      </c>
      <c r="L377" s="45">
        <f>'Bendra lentelė'!P343</f>
        <v>0</v>
      </c>
      <c r="M377" s="45">
        <f>'Bendra lentelė'!Q343</f>
        <v>0</v>
      </c>
      <c r="N377" s="45">
        <f>'Bendra lentelė'!R343</f>
        <v>2019</v>
      </c>
      <c r="O377" s="45">
        <f>'Bendra lentelė'!S343</f>
        <v>2021</v>
      </c>
      <c r="P377" s="47">
        <f>'Bendra lentelė'!T343</f>
        <v>232961.81</v>
      </c>
      <c r="Q377" s="47">
        <f>'Bendra lentelė'!U343</f>
        <v>198017.54</v>
      </c>
      <c r="R377" s="47">
        <f>'Bendra lentelė'!V343</f>
        <v>17472.13</v>
      </c>
      <c r="S377" s="47">
        <f>'Bendra lentelė'!W343</f>
        <v>17472.14</v>
      </c>
    </row>
    <row r="378" spans="1:19" ht="45" customHeight="1" x14ac:dyDescent="0.25">
      <c r="A378" s="41"/>
      <c r="B378" s="45" t="str">
        <f>'Bendra lentelė'!F344</f>
        <v>2.1.4.3.29</v>
      </c>
      <c r="C378" s="45" t="str">
        <f>'Bendra lentelė'!G344</f>
        <v>R106609-270000-1447</v>
      </c>
      <c r="D378" s="45" t="str">
        <f>'Bendra lentelė'!H344</f>
        <v>Pirminės asmens sveikatos priežiūros paslaugų kokybės ir prieinamumo gerinimas Elektrėnų savivaldybės gyventojams</v>
      </c>
      <c r="E378" s="45" t="str">
        <f>'Bendra lentelė'!I344</f>
        <v>Elektrėnų savivaldybės administracija</v>
      </c>
      <c r="F378" s="45" t="str">
        <f>'Bendra lentelė'!J344</f>
        <v>SAM</v>
      </c>
      <c r="G378" s="45" t="str">
        <f>'Bendra lentelė'!K344</f>
        <v>Elektrėnų sav.</v>
      </c>
      <c r="H378" s="45" t="str">
        <f>'Bendra lentelė'!L344</f>
        <v>08.1.3-CPVA-R-609</v>
      </c>
      <c r="I378" s="45" t="str">
        <f>'Bendra lentelė'!M344</f>
        <v>R</v>
      </c>
      <c r="J378" s="45" t="str">
        <f>'Bendra lentelė'!N344</f>
        <v>–</v>
      </c>
      <c r="K378" s="45" t="str">
        <f>'Bendra lentelė'!O344</f>
        <v>–</v>
      </c>
      <c r="L378" s="45">
        <f>'Bendra lentelė'!P344</f>
        <v>0</v>
      </c>
      <c r="M378" s="45">
        <f>'Bendra lentelė'!Q344</f>
        <v>0</v>
      </c>
      <c r="N378" s="45">
        <f>'Bendra lentelė'!R344</f>
        <v>2018</v>
      </c>
      <c r="O378" s="45">
        <f>'Bendra lentelė'!S344</f>
        <v>2020</v>
      </c>
      <c r="P378" s="47">
        <f>'Bendra lentelė'!T344</f>
        <v>241017.3</v>
      </c>
      <c r="Q378" s="47">
        <f>'Bendra lentelė'!U344</f>
        <v>204864.7</v>
      </c>
      <c r="R378" s="47">
        <f>'Bendra lentelė'!V344</f>
        <v>18076.3</v>
      </c>
      <c r="S378" s="47">
        <f>'Bendra lentelė'!W344</f>
        <v>18076.3</v>
      </c>
    </row>
    <row r="379" spans="1:19" ht="45" customHeight="1" x14ac:dyDescent="0.25">
      <c r="A379" s="41"/>
      <c r="B379" s="45" t="str">
        <f>'Bendra lentelė'!F345</f>
        <v>2.1.4.3.30</v>
      </c>
      <c r="C379" s="45" t="str">
        <f>'Bendra lentelė'!G345</f>
        <v>R106609-270000-1448</v>
      </c>
      <c r="D379" s="45" t="str">
        <f>'Bendra lentelė'!H345</f>
        <v>UAB  MediCA klinika  teikiamų pirminės asmens sveikatos priežiūros paslaugų efektyvumo didinimas Elektrėnų savivaldybėje</v>
      </c>
      <c r="E379" s="45" t="str">
        <f>'Bendra lentelė'!I345</f>
        <v xml:space="preserve">UAB  MediCA klinika </v>
      </c>
      <c r="F379" s="45" t="str">
        <f>'Bendra lentelė'!J345</f>
        <v>SAM</v>
      </c>
      <c r="G379" s="45" t="str">
        <f>'Bendra lentelė'!K345</f>
        <v>Elektrėnų sav.</v>
      </c>
      <c r="H379" s="45" t="str">
        <f>'Bendra lentelė'!L345</f>
        <v>08.1.3-CPVA-R-609</v>
      </c>
      <c r="I379" s="45" t="str">
        <f>'Bendra lentelė'!M345</f>
        <v>R</v>
      </c>
      <c r="J379" s="45" t="str">
        <f>'Bendra lentelė'!N345</f>
        <v>–</v>
      </c>
      <c r="K379" s="45" t="str">
        <f>'Bendra lentelė'!O345</f>
        <v>–</v>
      </c>
      <c r="L379" s="45">
        <f>'Bendra lentelė'!P345</f>
        <v>0</v>
      </c>
      <c r="M379" s="45">
        <f>'Bendra lentelė'!Q345</f>
        <v>0</v>
      </c>
      <c r="N379" s="45">
        <f>'Bendra lentelė'!R345</f>
        <v>2018</v>
      </c>
      <c r="O379" s="45">
        <f>'Bendra lentelė'!S345</f>
        <v>2020</v>
      </c>
      <c r="P379" s="47">
        <f>'Bendra lentelė'!T345</f>
        <v>52839</v>
      </c>
      <c r="Q379" s="47">
        <f>'Bendra lentelė'!U345</f>
        <v>44913.15</v>
      </c>
      <c r="R379" s="47">
        <f>'Bendra lentelė'!V345</f>
        <v>3962.67</v>
      </c>
      <c r="S379" s="47">
        <f>'Bendra lentelė'!W345</f>
        <v>3963.18</v>
      </c>
    </row>
    <row r="380" spans="1:19" ht="45" customHeight="1" x14ac:dyDescent="0.25">
      <c r="A380" s="41"/>
      <c r="B380" s="45" t="str">
        <f>'Bendra lentelė'!F346</f>
        <v>2.1.4.3.31</v>
      </c>
      <c r="C380" s="45" t="str">
        <f>'Bendra lentelė'!G346</f>
        <v>R106609-270000-1449</v>
      </c>
      <c r="D380" s="45" t="str">
        <f>'Bendra lentelė'!H346</f>
        <v xml:space="preserve">Pirminės asmens sveikatos priežiūros veiklos efektyvumo ir paslaugų kokybės gerinimas VšĮ Vilniaus miesto klinikinės ligoninės poliklinikoje </v>
      </c>
      <c r="E380" s="45" t="str">
        <f>'Bendra lentelė'!I346</f>
        <v xml:space="preserve">VšĮ Vilniaus miesto klinikinė ligoninė </v>
      </c>
      <c r="F380" s="45" t="str">
        <f>'Bendra lentelė'!J346</f>
        <v>SAM</v>
      </c>
      <c r="G380" s="45" t="str">
        <f>'Bendra lentelė'!K346</f>
        <v>Vilniaus m. sav.</v>
      </c>
      <c r="H380" s="45" t="str">
        <f>'Bendra lentelė'!L346</f>
        <v xml:space="preserve">08.1.3-CPVA-R-609 </v>
      </c>
      <c r="I380" s="45" t="str">
        <f>'Bendra lentelė'!M346</f>
        <v>R</v>
      </c>
      <c r="J380" s="45" t="str">
        <f>'Bendra lentelė'!N346</f>
        <v>–</v>
      </c>
      <c r="K380" s="45" t="str">
        <f>'Bendra lentelė'!O346</f>
        <v>–</v>
      </c>
      <c r="L380" s="45">
        <f>'Bendra lentelė'!P346</f>
        <v>0</v>
      </c>
      <c r="M380" s="45">
        <f>'Bendra lentelė'!Q346</f>
        <v>0</v>
      </c>
      <c r="N380" s="45">
        <f>'Bendra lentelė'!R346</f>
        <v>2018</v>
      </c>
      <c r="O380" s="45">
        <f>'Bendra lentelė'!S346</f>
        <v>2020</v>
      </c>
      <c r="P380" s="47">
        <f>'Bendra lentelė'!T346</f>
        <v>135303.78</v>
      </c>
      <c r="Q380" s="47">
        <f>'Bendra lentelė'!U346</f>
        <v>115008.22</v>
      </c>
      <c r="R380" s="47">
        <f>'Bendra lentelė'!V346</f>
        <v>10147.77</v>
      </c>
      <c r="S380" s="47">
        <f>'Bendra lentelė'!W346</f>
        <v>10147.790000000001</v>
      </c>
    </row>
    <row r="381" spans="1:19" ht="45" customHeight="1" x14ac:dyDescent="0.25">
      <c r="A381" s="41"/>
      <c r="B381" s="45" t="str">
        <f>'Bendra lentelė'!F347</f>
        <v>2.1.4.3.32</v>
      </c>
      <c r="C381" s="45" t="str">
        <f>'Bendra lentelė'!G347</f>
        <v>R106609-270000-1450</v>
      </c>
      <c r="D381" s="45" t="str">
        <f>'Bendra lentelė'!H347</f>
        <v>Pirminės asmens sveikatos priežiūros veiklos efektyvumo didinimas VšĮ Lazdynų poliklinikoje</v>
      </c>
      <c r="E381" s="45" t="str">
        <f>'Bendra lentelė'!I347</f>
        <v xml:space="preserve">VšĮ Lazdynų poliklinika </v>
      </c>
      <c r="F381" s="45" t="str">
        <f>'Bendra lentelė'!J347</f>
        <v>SAM</v>
      </c>
      <c r="G381" s="45" t="str">
        <f>'Bendra lentelė'!K347</f>
        <v>Vilniaus m. sav.</v>
      </c>
      <c r="H381" s="45" t="str">
        <f>'Bendra lentelė'!L347</f>
        <v xml:space="preserve">08.1.3-CPVA-R-609 </v>
      </c>
      <c r="I381" s="45" t="str">
        <f>'Bendra lentelė'!M347</f>
        <v>R</v>
      </c>
      <c r="J381" s="45" t="str">
        <f>'Bendra lentelė'!N347</f>
        <v>–</v>
      </c>
      <c r="K381" s="45" t="str">
        <f>'Bendra lentelė'!O347</f>
        <v>–</v>
      </c>
      <c r="L381" s="45">
        <f>'Bendra lentelė'!P347</f>
        <v>0</v>
      </c>
      <c r="M381" s="45">
        <f>'Bendra lentelė'!Q347</f>
        <v>0</v>
      </c>
      <c r="N381" s="45">
        <f>'Bendra lentelė'!R347</f>
        <v>2018</v>
      </c>
      <c r="O381" s="45">
        <f>'Bendra lentelė'!S347</f>
        <v>2020</v>
      </c>
      <c r="P381" s="47">
        <f>'Bendra lentelė'!T347</f>
        <v>228278.93</v>
      </c>
      <c r="Q381" s="47">
        <f>'Bendra lentelė'!U347</f>
        <v>194037.09</v>
      </c>
      <c r="R381" s="47">
        <f>'Bendra lentelė'!V347</f>
        <v>17120.919999999998</v>
      </c>
      <c r="S381" s="47">
        <f>'Bendra lentelė'!W347</f>
        <v>17120.919999999998</v>
      </c>
    </row>
    <row r="382" spans="1:19" ht="45" customHeight="1" x14ac:dyDescent="0.25">
      <c r="A382" s="41"/>
      <c r="B382" s="45" t="str">
        <f>'Bendra lentelė'!F348</f>
        <v>2.1.4.3.33</v>
      </c>
      <c r="C382" s="45" t="str">
        <f>'Bendra lentelė'!G348</f>
        <v>R106609-270000-1451</v>
      </c>
      <c r="D382" s="45" t="str">
        <f>'Bendra lentelė'!H348</f>
        <v>Pagerinti VšĮ Naujininkų poliklinikos teikiamų paslaugų kokybę ir prieinamumą vaikų ligų, neįgaliųjų ir sveiko senėjimo srityse.</v>
      </c>
      <c r="E382" s="45" t="str">
        <f>'Bendra lentelė'!I348</f>
        <v>VšĮ Naujininkų poliklinika</v>
      </c>
      <c r="F382" s="45" t="str">
        <f>'Bendra lentelė'!J348</f>
        <v>SAM</v>
      </c>
      <c r="G382" s="45" t="str">
        <f>'Bendra lentelė'!K348</f>
        <v>Vilniaus m. sav.</v>
      </c>
      <c r="H382" s="45" t="str">
        <f>'Bendra lentelė'!L348</f>
        <v xml:space="preserve">08.1.3-CPVA-R-609 </v>
      </c>
      <c r="I382" s="45" t="str">
        <f>'Bendra lentelė'!M348</f>
        <v>R</v>
      </c>
      <c r="J382" s="45" t="str">
        <f>'Bendra lentelė'!N348</f>
        <v>–</v>
      </c>
      <c r="K382" s="45" t="str">
        <f>'Bendra lentelė'!O348</f>
        <v>–</v>
      </c>
      <c r="L382" s="45">
        <f>'Bendra lentelė'!P348</f>
        <v>0</v>
      </c>
      <c r="M382" s="45">
        <f>'Bendra lentelė'!Q348</f>
        <v>0</v>
      </c>
      <c r="N382" s="45">
        <f>'Bendra lentelė'!R348</f>
        <v>2018</v>
      </c>
      <c r="O382" s="45">
        <f>'Bendra lentelė'!S348</f>
        <v>2020</v>
      </c>
      <c r="P382" s="47">
        <f>'Bendra lentelė'!T348</f>
        <v>258243.74</v>
      </c>
      <c r="Q382" s="47">
        <f>'Bendra lentelė'!U348</f>
        <v>219507.18</v>
      </c>
      <c r="R382" s="47">
        <f>'Bendra lentelė'!V348</f>
        <v>19368.27</v>
      </c>
      <c r="S382" s="47">
        <f>'Bendra lentelė'!W348</f>
        <v>19368.29</v>
      </c>
    </row>
    <row r="383" spans="1:19" ht="45" customHeight="1" x14ac:dyDescent="0.25">
      <c r="A383" s="41"/>
      <c r="B383" s="45" t="str">
        <f>'Bendra lentelė'!F349</f>
        <v>2.1.4.3.34</v>
      </c>
      <c r="C383" s="45" t="str">
        <f>'Bendra lentelė'!G349</f>
        <v>R106609-270000-1452</v>
      </c>
      <c r="D383" s="45" t="str">
        <f>'Bendra lentelė'!H349</f>
        <v>Pirminės asmens sveikatos priežiūros veiklos efektyvumo didinimas VšĮ Naujosios Vilnios poliklinikoje</v>
      </c>
      <c r="E383" s="45" t="str">
        <f>'Bendra lentelė'!I349</f>
        <v xml:space="preserve">VšĮ Naujosios Vilnios poliklika </v>
      </c>
      <c r="F383" s="45" t="str">
        <f>'Bendra lentelė'!J349</f>
        <v>SAM</v>
      </c>
      <c r="G383" s="45" t="str">
        <f>'Bendra lentelė'!K349</f>
        <v>Vilniaus m. sav.</v>
      </c>
      <c r="H383" s="45" t="str">
        <f>'Bendra lentelė'!L349</f>
        <v xml:space="preserve">08.1.3-CPVA-R-609 </v>
      </c>
      <c r="I383" s="45" t="str">
        <f>'Bendra lentelė'!M349</f>
        <v>R</v>
      </c>
      <c r="J383" s="45" t="str">
        <f>'Bendra lentelė'!N349</f>
        <v>–</v>
      </c>
      <c r="K383" s="45" t="str">
        <f>'Bendra lentelė'!O349</f>
        <v>–</v>
      </c>
      <c r="L383" s="45">
        <f>'Bendra lentelė'!P349</f>
        <v>0</v>
      </c>
      <c r="M383" s="45">
        <f>'Bendra lentelė'!Q349</f>
        <v>0</v>
      </c>
      <c r="N383" s="45">
        <f>'Bendra lentelė'!R349</f>
        <v>2018</v>
      </c>
      <c r="O383" s="45">
        <f>'Bendra lentelė'!S349</f>
        <v>2020</v>
      </c>
      <c r="P383" s="47">
        <f>'Bendra lentelė'!T349</f>
        <v>227838.44</v>
      </c>
      <c r="Q383" s="47">
        <f>'Bendra lentelė'!U349</f>
        <v>193662.67</v>
      </c>
      <c r="R383" s="47">
        <f>'Bendra lentelė'!V349</f>
        <v>15605.07</v>
      </c>
      <c r="S383" s="47">
        <f>'Bendra lentelė'!W349</f>
        <v>18570.7</v>
      </c>
    </row>
    <row r="384" spans="1:19" ht="45" customHeight="1" x14ac:dyDescent="0.25">
      <c r="A384" s="41"/>
      <c r="B384" s="45" t="str">
        <f>'Bendra lentelė'!F350</f>
        <v>2.1.4.3.35</v>
      </c>
      <c r="C384" s="45" t="str">
        <f>'Bendra lentelė'!G350</f>
        <v>R106609-270000-1453</v>
      </c>
      <c r="D384" s="45" t="str">
        <f>'Bendra lentelė'!H350</f>
        <v>Pirminės asmens sveikatos priežiūros veiklos efektyvumo didinimas VšĮ Grigiškių sveikatos priežiūros centre</v>
      </c>
      <c r="E384" s="45" t="str">
        <f>'Bendra lentelė'!I350</f>
        <v xml:space="preserve">VšĮ Grigiškių sveikatos priežiūros centras </v>
      </c>
      <c r="F384" s="45" t="str">
        <f>'Bendra lentelė'!J350</f>
        <v>SAM</v>
      </c>
      <c r="G384" s="45" t="str">
        <f>'Bendra lentelė'!K350</f>
        <v>Vilniaus m. sav.</v>
      </c>
      <c r="H384" s="45" t="str">
        <f>'Bendra lentelė'!L350</f>
        <v xml:space="preserve">08.1.3-CPVA-R-609 </v>
      </c>
      <c r="I384" s="45" t="str">
        <f>'Bendra lentelė'!M350</f>
        <v>R</v>
      </c>
      <c r="J384" s="45" t="str">
        <f>'Bendra lentelė'!N350</f>
        <v>–</v>
      </c>
      <c r="K384" s="45" t="str">
        <f>'Bendra lentelė'!O350</f>
        <v>–</v>
      </c>
      <c r="L384" s="45">
        <f>'Bendra lentelė'!P350</f>
        <v>0</v>
      </c>
      <c r="M384" s="45">
        <f>'Bendra lentelė'!Q350</f>
        <v>0</v>
      </c>
      <c r="N384" s="45">
        <f>'Bendra lentelė'!R350</f>
        <v>2018</v>
      </c>
      <c r="O384" s="45">
        <f>'Bendra lentelė'!S350</f>
        <v>2020</v>
      </c>
      <c r="P384" s="47">
        <f>'Bendra lentelė'!T350</f>
        <v>113820.4</v>
      </c>
      <c r="Q384" s="47">
        <f>'Bendra lentelė'!U350</f>
        <v>96747.34</v>
      </c>
      <c r="R384" s="47">
        <f>'Bendra lentelė'!V350</f>
        <v>8536.5300000000007</v>
      </c>
      <c r="S384" s="47">
        <f>'Bendra lentelė'!W350</f>
        <v>8536.5300000000007</v>
      </c>
    </row>
    <row r="385" spans="1:19" ht="45" customHeight="1" x14ac:dyDescent="0.25">
      <c r="A385" s="41"/>
      <c r="B385" s="45" t="str">
        <f>'Bendra lentelė'!F351</f>
        <v>2.1.4.3.36</v>
      </c>
      <c r="C385" s="45" t="str">
        <f>'Bendra lentelė'!G351</f>
        <v>R106609-270000-1454</v>
      </c>
      <c r="D385" s="45" t="str">
        <f>'Bendra lentelė'!H351</f>
        <v>Pirminės asmens sveikatos priežiūros veiklos efektyvumo didinimas VšĮ Šeškinės poliklinikoje</v>
      </c>
      <c r="E385" s="45" t="str">
        <f>'Bendra lentelė'!I351</f>
        <v xml:space="preserve">VšĮ Šeškinės poliklinika </v>
      </c>
      <c r="F385" s="45" t="str">
        <f>'Bendra lentelė'!J351</f>
        <v>SAM</v>
      </c>
      <c r="G385" s="45" t="str">
        <f>'Bendra lentelė'!K351</f>
        <v>Vilniaus m. sav.</v>
      </c>
      <c r="H385" s="45" t="str">
        <f>'Bendra lentelė'!L351</f>
        <v xml:space="preserve">08.1.3-CPVA-R-609 </v>
      </c>
      <c r="I385" s="45" t="str">
        <f>'Bendra lentelė'!M351</f>
        <v>R</v>
      </c>
      <c r="J385" s="45" t="str">
        <f>'Bendra lentelė'!N351</f>
        <v>–</v>
      </c>
      <c r="K385" s="45" t="str">
        <f>'Bendra lentelė'!O351</f>
        <v>–</v>
      </c>
      <c r="L385" s="45">
        <f>'Bendra lentelė'!P351</f>
        <v>0</v>
      </c>
      <c r="M385" s="45">
        <f>'Bendra lentelė'!Q351</f>
        <v>0</v>
      </c>
      <c r="N385" s="45">
        <f>'Bendra lentelė'!R351</f>
        <v>2018</v>
      </c>
      <c r="O385" s="45">
        <f>'Bendra lentelė'!S351</f>
        <v>2020</v>
      </c>
      <c r="P385" s="47">
        <f>'Bendra lentelė'!T351</f>
        <v>845391.9271067006</v>
      </c>
      <c r="Q385" s="47">
        <f>'Bendra lentelė'!U351</f>
        <v>718583.14</v>
      </c>
      <c r="R385" s="47">
        <f>'Bendra lentelė'!V351</f>
        <v>63404.38</v>
      </c>
      <c r="S385" s="47">
        <f>'Bendra lentelė'!W351</f>
        <v>63404.41</v>
      </c>
    </row>
    <row r="386" spans="1:19" ht="45" customHeight="1" x14ac:dyDescent="0.25">
      <c r="A386" s="41"/>
      <c r="B386" s="45" t="str">
        <f>'Bendra lentelė'!F352</f>
        <v>2.1.4.3.37</v>
      </c>
      <c r="C386" s="45" t="str">
        <f>'Bendra lentelė'!G352</f>
        <v>R106609-270000-1455</v>
      </c>
      <c r="D386" s="45" t="str">
        <f>'Bendra lentelė'!H352</f>
        <v>Pirminės asmens sveikatos priežiūros veiklos efektyvumo didinimas VšĮ Centro poliklinikoje</v>
      </c>
      <c r="E386" s="45" t="str">
        <f>'Bendra lentelė'!I352</f>
        <v xml:space="preserve">VšĮ Centro poliklinika </v>
      </c>
      <c r="F386" s="45" t="str">
        <f>'Bendra lentelė'!J352</f>
        <v>SAM</v>
      </c>
      <c r="G386" s="45" t="str">
        <f>'Bendra lentelė'!K352</f>
        <v>Vilniaus m. sav.</v>
      </c>
      <c r="H386" s="45" t="str">
        <f>'Bendra lentelė'!L352</f>
        <v xml:space="preserve">08.1.3-CPVA-R-609 </v>
      </c>
      <c r="I386" s="45" t="str">
        <f>'Bendra lentelė'!M352</f>
        <v>R</v>
      </c>
      <c r="J386" s="45" t="str">
        <f>'Bendra lentelė'!N352</f>
        <v>–</v>
      </c>
      <c r="K386" s="45" t="str">
        <f>'Bendra lentelė'!O352</f>
        <v>–</v>
      </c>
      <c r="L386" s="45">
        <f>'Bendra lentelė'!P352</f>
        <v>0</v>
      </c>
      <c r="M386" s="45">
        <f>'Bendra lentelė'!Q352</f>
        <v>0</v>
      </c>
      <c r="N386" s="45">
        <f>'Bendra lentelė'!R352</f>
        <v>2018</v>
      </c>
      <c r="O386" s="45">
        <f>'Bendra lentelė'!S352</f>
        <v>2020</v>
      </c>
      <c r="P386" s="47">
        <f>'Bendra lentelė'!T352</f>
        <v>1168168.56</v>
      </c>
      <c r="Q386" s="47">
        <f>'Bendra lentelė'!U352</f>
        <v>936161.3</v>
      </c>
      <c r="R386" s="47">
        <f>'Bendra lentelė'!V352</f>
        <v>82602.47</v>
      </c>
      <c r="S386" s="47">
        <f>'Bendra lentelė'!W352</f>
        <v>149404.79</v>
      </c>
    </row>
    <row r="387" spans="1:19" ht="45" customHeight="1" x14ac:dyDescent="0.25">
      <c r="A387" s="41"/>
      <c r="B387" s="45" t="str">
        <f>'Bendra lentelė'!F353</f>
        <v>2.1.4.3.38</v>
      </c>
      <c r="C387" s="45" t="str">
        <f>'Bendra lentelė'!G353</f>
        <v>R106609-270000-1456</v>
      </c>
      <c r="D387" s="45" t="str">
        <f>'Bendra lentelė'!H353</f>
        <v xml:space="preserve">Pirminės asmens sveikatos priežiūros veiklos efektyvumo didinimas Všį Karoliniškių poliklinikoje. </v>
      </c>
      <c r="E387" s="45" t="str">
        <f>'Bendra lentelė'!I353</f>
        <v xml:space="preserve">VšĮ Karoliniškių poliklinika </v>
      </c>
      <c r="F387" s="45" t="str">
        <f>'Bendra lentelė'!J353</f>
        <v>SAM</v>
      </c>
      <c r="G387" s="45" t="str">
        <f>'Bendra lentelė'!K353</f>
        <v>Vilniaus m. sav.</v>
      </c>
      <c r="H387" s="45" t="str">
        <f>'Bendra lentelė'!L353</f>
        <v xml:space="preserve">08.1.3-CPVA-R-609 </v>
      </c>
      <c r="I387" s="45" t="str">
        <f>'Bendra lentelė'!M353</f>
        <v>R</v>
      </c>
      <c r="J387" s="45" t="str">
        <f>'Bendra lentelė'!N353</f>
        <v>–</v>
      </c>
      <c r="K387" s="45" t="str">
        <f>'Bendra lentelė'!O353</f>
        <v>–</v>
      </c>
      <c r="L387" s="45">
        <f>'Bendra lentelė'!P353</f>
        <v>0</v>
      </c>
      <c r="M387" s="45">
        <f>'Bendra lentelė'!Q353</f>
        <v>0</v>
      </c>
      <c r="N387" s="45">
        <f>'Bendra lentelė'!R353</f>
        <v>2018</v>
      </c>
      <c r="O387" s="45">
        <f>'Bendra lentelė'!S353</f>
        <v>2020</v>
      </c>
      <c r="P387" s="47">
        <f>'Bendra lentelė'!T353</f>
        <v>611098.17000000004</v>
      </c>
      <c r="Q387" s="47">
        <f>'Bendra lentelė'!U353</f>
        <v>519433.44</v>
      </c>
      <c r="R387" s="47">
        <f>'Bendra lentelė'!V353</f>
        <v>39741.07</v>
      </c>
      <c r="S387" s="47">
        <f>'Bendra lentelė'!W353</f>
        <v>51923.66</v>
      </c>
    </row>
    <row r="388" spans="1:19" ht="45" customHeight="1" x14ac:dyDescent="0.25">
      <c r="A388" s="41"/>
      <c r="B388" s="45" t="str">
        <f>'Bendra lentelė'!F354</f>
        <v>2.1.4.3.39</v>
      </c>
      <c r="C388" s="45" t="str">
        <f>'Bendra lentelė'!G354</f>
        <v>R106609-270000-1457</v>
      </c>
      <c r="D388" s="45" t="str">
        <f>'Bendra lentelė'!H354</f>
        <v>VšĮ Antakalnio poliklinikos teikiamų pirminės ambulatorinės asmens sveikatos priežiūros paslaugų efektyvumo didinimas</v>
      </c>
      <c r="E388" s="45" t="str">
        <f>'Bendra lentelė'!I354</f>
        <v xml:space="preserve">VšĮ Antakalnio poliklinika </v>
      </c>
      <c r="F388" s="45" t="str">
        <f>'Bendra lentelė'!J354</f>
        <v>SAM</v>
      </c>
      <c r="G388" s="45" t="str">
        <f>'Bendra lentelė'!K354</f>
        <v>Vilniaus m. sav.</v>
      </c>
      <c r="H388" s="45" t="str">
        <f>'Bendra lentelė'!L354</f>
        <v xml:space="preserve">08.1.3-CPVA-R-609 </v>
      </c>
      <c r="I388" s="45" t="str">
        <f>'Bendra lentelė'!M354</f>
        <v>R</v>
      </c>
      <c r="J388" s="45" t="str">
        <f>'Bendra lentelė'!N354</f>
        <v>–</v>
      </c>
      <c r="K388" s="45" t="str">
        <f>'Bendra lentelė'!O354</f>
        <v>–</v>
      </c>
      <c r="L388" s="45">
        <f>'Bendra lentelė'!P354</f>
        <v>0</v>
      </c>
      <c r="M388" s="45">
        <f>'Bendra lentelė'!Q354</f>
        <v>0</v>
      </c>
      <c r="N388" s="45">
        <f>'Bendra lentelė'!R354</f>
        <v>2018</v>
      </c>
      <c r="O388" s="45">
        <f>'Bendra lentelė'!S354</f>
        <v>2020</v>
      </c>
      <c r="P388" s="47">
        <f>'Bendra lentelė'!T354</f>
        <v>947270.2545749736</v>
      </c>
      <c r="Q388" s="47">
        <f>'Bendra lentelė'!U354</f>
        <v>805179.71</v>
      </c>
      <c r="R388" s="47">
        <f>'Bendra lentelė'!V354</f>
        <v>71045.259999999995</v>
      </c>
      <c r="S388" s="47">
        <f>'Bendra lentelė'!W354</f>
        <v>71045.279999999999</v>
      </c>
    </row>
    <row r="389" spans="1:19" ht="45" customHeight="1" x14ac:dyDescent="0.25">
      <c r="A389" s="41"/>
      <c r="B389" s="45" t="str">
        <f>'Bendra lentelė'!F355</f>
        <v>2.1.4.3.40</v>
      </c>
      <c r="C389" s="45" t="str">
        <f>'Bendra lentelė'!G355</f>
        <v>R106609-270000-1458</v>
      </c>
      <c r="D389" s="45" t="str">
        <f>'Bendra lentelė'!H355</f>
        <v>UAB  Vilniaus sveikatos namai  paslaugų kokybės gerinimas ir veiklos efektyvumo didinimas</v>
      </c>
      <c r="E389" s="45" t="str">
        <f>'Bendra lentelė'!I355</f>
        <v xml:space="preserve">UAB   Vilniaus sveikatos namai 
</v>
      </c>
      <c r="F389" s="45" t="str">
        <f>'Bendra lentelė'!J355</f>
        <v>SAM</v>
      </c>
      <c r="G389" s="45" t="str">
        <f>'Bendra lentelė'!K355</f>
        <v>Vilniaus m. sav.</v>
      </c>
      <c r="H389" s="45" t="str">
        <f>'Bendra lentelė'!L355</f>
        <v xml:space="preserve">08.1.3-CPVA-R-609 </v>
      </c>
      <c r="I389" s="45" t="str">
        <f>'Bendra lentelė'!M355</f>
        <v>R</v>
      </c>
      <c r="J389" s="45" t="str">
        <f>'Bendra lentelė'!N355</f>
        <v>–</v>
      </c>
      <c r="K389" s="45" t="str">
        <f>'Bendra lentelė'!O355</f>
        <v>–</v>
      </c>
      <c r="L389" s="45">
        <f>'Bendra lentelė'!P355</f>
        <v>0</v>
      </c>
      <c r="M389" s="45">
        <f>'Bendra lentelė'!Q355</f>
        <v>0</v>
      </c>
      <c r="N389" s="45">
        <f>'Bendra lentelė'!R355</f>
        <v>2018</v>
      </c>
      <c r="O389" s="45">
        <f>'Bendra lentelė'!S355</f>
        <v>2020</v>
      </c>
      <c r="P389" s="47">
        <f>'Bendra lentelė'!T355</f>
        <v>63967.38</v>
      </c>
      <c r="Q389" s="47">
        <f>'Bendra lentelė'!U355</f>
        <v>54372.28</v>
      </c>
      <c r="R389" s="47">
        <f>'Bendra lentelė'!V355</f>
        <v>4797.54</v>
      </c>
      <c r="S389" s="47">
        <f>'Bendra lentelė'!W355</f>
        <v>4797.5600000000004</v>
      </c>
    </row>
    <row r="390" spans="1:19" ht="45" customHeight="1" x14ac:dyDescent="0.25">
      <c r="A390" s="41"/>
      <c r="B390" s="45" t="str">
        <f>'Bendra lentelė'!F356</f>
        <v>2.1.4.3.41</v>
      </c>
      <c r="C390" s="45" t="str">
        <f>'Bendra lentelė'!G356</f>
        <v>R106609-270000-1459</v>
      </c>
      <c r="D390" s="45" t="str">
        <f>'Bendra lentelė'!H356</f>
        <v>Pirminės asmens sveikatos priežiūros paslaugų kokybės ir prieinamumo gerinimas UAB  Šnipiškių medicinos centre"</v>
      </c>
      <c r="E390" s="45" t="str">
        <f>'Bendra lentelė'!I356</f>
        <v xml:space="preserve">UAB "Šnipiškių medicinos centras"
</v>
      </c>
      <c r="F390" s="45" t="str">
        <f>'Bendra lentelė'!J356</f>
        <v>SAM</v>
      </c>
      <c r="G390" s="45" t="str">
        <f>'Bendra lentelė'!K356</f>
        <v>Vilniaus m. sav.</v>
      </c>
      <c r="H390" s="45" t="str">
        <f>'Bendra lentelė'!L356</f>
        <v xml:space="preserve">08.1.3-CPVA-R-609 </v>
      </c>
      <c r="I390" s="45" t="str">
        <f>'Bendra lentelė'!M356</f>
        <v>R</v>
      </c>
      <c r="J390" s="45" t="str">
        <f>'Bendra lentelė'!N356</f>
        <v>–</v>
      </c>
      <c r="K390" s="45" t="str">
        <f>'Bendra lentelė'!O356</f>
        <v>–</v>
      </c>
      <c r="L390" s="45">
        <f>'Bendra lentelė'!P356</f>
        <v>0</v>
      </c>
      <c r="M390" s="45">
        <f>'Bendra lentelė'!Q356</f>
        <v>0</v>
      </c>
      <c r="N390" s="45">
        <f>'Bendra lentelė'!R356</f>
        <v>2018</v>
      </c>
      <c r="O390" s="45">
        <f>'Bendra lentelė'!S356</f>
        <v>2020</v>
      </c>
      <c r="P390" s="47">
        <f>'Bendra lentelė'!T356</f>
        <v>37522.770745798771</v>
      </c>
      <c r="Q390" s="47">
        <f>'Bendra lentelė'!U356</f>
        <v>31894.35</v>
      </c>
      <c r="R390" s="47">
        <f>'Bendra lentelė'!V356</f>
        <v>2814.21</v>
      </c>
      <c r="S390" s="47">
        <f>'Bendra lentelė'!W356</f>
        <v>2814.21</v>
      </c>
    </row>
    <row r="391" spans="1:19" ht="45" customHeight="1" x14ac:dyDescent="0.25">
      <c r="A391" s="41"/>
      <c r="B391" s="45" t="str">
        <f>'Bendra lentelė'!F357</f>
        <v>2.1.4.3.42</v>
      </c>
      <c r="C391" s="45" t="str">
        <f>'Bendra lentelė'!G357</f>
        <v>R106609-270000-1460</v>
      </c>
      <c r="D391" s="45" t="str">
        <f>'Bendra lentelė'!H357</f>
        <v>UAB  Alicija ir partneriai  veiklos efektyvumo didinimas, teikiant pirminės asmens sveikatos priežiūros paslaugas</v>
      </c>
      <c r="E391" s="45" t="str">
        <f>'Bendra lentelė'!I357</f>
        <v xml:space="preserve">UAB "Alicija ir partneriai"
</v>
      </c>
      <c r="F391" s="45" t="str">
        <f>'Bendra lentelė'!J357</f>
        <v>SAM</v>
      </c>
      <c r="G391" s="45" t="str">
        <f>'Bendra lentelė'!K357</f>
        <v>Vilniaus m. sav.</v>
      </c>
      <c r="H391" s="45" t="str">
        <f>'Bendra lentelė'!L357</f>
        <v xml:space="preserve">08.1.3-CPVA-R-609 </v>
      </c>
      <c r="I391" s="45" t="str">
        <f>'Bendra lentelė'!M357</f>
        <v>R</v>
      </c>
      <c r="J391" s="45" t="str">
        <f>'Bendra lentelė'!N357</f>
        <v>–</v>
      </c>
      <c r="K391" s="45" t="str">
        <f>'Bendra lentelė'!O357</f>
        <v>–</v>
      </c>
      <c r="L391" s="45">
        <f>'Bendra lentelė'!P357</f>
        <v>0</v>
      </c>
      <c r="M391" s="45">
        <f>'Bendra lentelė'!Q357</f>
        <v>0</v>
      </c>
      <c r="N391" s="45">
        <f>'Bendra lentelė'!R357</f>
        <v>2018</v>
      </c>
      <c r="O391" s="45">
        <f>'Bendra lentelė'!S357</f>
        <v>2020</v>
      </c>
      <c r="P391" s="47">
        <f>'Bendra lentelė'!T357</f>
        <v>46222.631549258193</v>
      </c>
      <c r="Q391" s="47">
        <f>'Bendra lentelė'!U357</f>
        <v>39289.24</v>
      </c>
      <c r="R391" s="47">
        <f>'Bendra lentelė'!V357</f>
        <v>3466.69</v>
      </c>
      <c r="S391" s="47">
        <f>'Bendra lentelė'!W357</f>
        <v>3466.7</v>
      </c>
    </row>
    <row r="392" spans="1:19" ht="45" customHeight="1" x14ac:dyDescent="0.25">
      <c r="A392" s="41"/>
      <c r="B392" s="45" t="str">
        <f>'Bendra lentelė'!F358</f>
        <v>2.1.4.3.43</v>
      </c>
      <c r="C392" s="45" t="str">
        <f>'Bendra lentelė'!G358</f>
        <v>R106609-270000-1461</v>
      </c>
      <c r="D392" s="45" t="str">
        <f>'Bendra lentelė'!H358</f>
        <v>Pirminės asmens sveikatos priežiūros veiklos efektyvumo didinimas UAB  AND klinika"</v>
      </c>
      <c r="E392" s="45" t="str">
        <f>'Bendra lentelė'!I358</f>
        <v xml:space="preserve">UAB "AND klinika"
</v>
      </c>
      <c r="F392" s="45" t="str">
        <f>'Bendra lentelė'!J358</f>
        <v>SAM</v>
      </c>
      <c r="G392" s="45" t="str">
        <f>'Bendra lentelė'!K358</f>
        <v>Vilniaus m. sav.</v>
      </c>
      <c r="H392" s="45" t="str">
        <f>'Bendra lentelė'!L358</f>
        <v xml:space="preserve">08.1.3-CPVA-R-609 </v>
      </c>
      <c r="I392" s="45" t="str">
        <f>'Bendra lentelė'!M358</f>
        <v>R</v>
      </c>
      <c r="J392" s="45" t="str">
        <f>'Bendra lentelė'!N358</f>
        <v>–</v>
      </c>
      <c r="K392" s="45" t="str">
        <f>'Bendra lentelė'!O358</f>
        <v>–</v>
      </c>
      <c r="L392" s="45">
        <f>'Bendra lentelė'!P358</f>
        <v>0</v>
      </c>
      <c r="M392" s="45">
        <f>'Bendra lentelė'!Q358</f>
        <v>0</v>
      </c>
      <c r="N392" s="45">
        <f>'Bendra lentelė'!R358</f>
        <v>2018</v>
      </c>
      <c r="O392" s="45">
        <f>'Bendra lentelė'!S358</f>
        <v>2020</v>
      </c>
      <c r="P392" s="47">
        <f>'Bendra lentelė'!T358</f>
        <v>29178.73</v>
      </c>
      <c r="Q392" s="47">
        <f>'Bendra lentelė'!U358</f>
        <v>19730.88</v>
      </c>
      <c r="R392" s="47">
        <f>'Bendra lentelė'!V358</f>
        <v>0</v>
      </c>
      <c r="S392" s="47">
        <f>'Bendra lentelė'!W358</f>
        <v>9447.85</v>
      </c>
    </row>
    <row r="393" spans="1:19" ht="45" customHeight="1" x14ac:dyDescent="0.25">
      <c r="A393" s="41"/>
      <c r="B393" s="45" t="str">
        <f>'Bendra lentelė'!F359</f>
        <v>2.1.4.3.44</v>
      </c>
      <c r="C393" s="45" t="str">
        <f>'Bendra lentelė'!G359</f>
        <v>R106609-270000-1462</v>
      </c>
      <c r="D393" s="45" t="str">
        <f>'Bendra lentelė'!H359</f>
        <v>Vilniaus miesto gyventojų sveikatos priežiūros bei profilaktikos priemonių kokybės pagerinimas modernizuojant Mano sveikatos centras, VšĮ</v>
      </c>
      <c r="E393" s="45" t="str">
        <f>'Bendra lentelė'!I359</f>
        <v xml:space="preserve">VšĮ Mano sveikatos centras
</v>
      </c>
      <c r="F393" s="45" t="str">
        <f>'Bendra lentelė'!J359</f>
        <v>SAM</v>
      </c>
      <c r="G393" s="45" t="str">
        <f>'Bendra lentelė'!K359</f>
        <v>Vilniaus m. sav.</v>
      </c>
      <c r="H393" s="45" t="str">
        <f>'Bendra lentelė'!L359</f>
        <v xml:space="preserve">08.1.3-CPVA-R-609 </v>
      </c>
      <c r="I393" s="45" t="str">
        <f>'Bendra lentelė'!M359</f>
        <v>R</v>
      </c>
      <c r="J393" s="45" t="str">
        <f>'Bendra lentelė'!N359</f>
        <v>–</v>
      </c>
      <c r="K393" s="45" t="str">
        <f>'Bendra lentelė'!O359</f>
        <v>–</v>
      </c>
      <c r="L393" s="45">
        <f>'Bendra lentelė'!P359</f>
        <v>0</v>
      </c>
      <c r="M393" s="45">
        <f>'Bendra lentelė'!Q359</f>
        <v>0</v>
      </c>
      <c r="N393" s="45">
        <f>'Bendra lentelė'!R359</f>
        <v>2018</v>
      </c>
      <c r="O393" s="45">
        <f>'Bendra lentelė'!S359</f>
        <v>2020</v>
      </c>
      <c r="P393" s="47">
        <f>'Bendra lentelė'!T359</f>
        <v>11509.45</v>
      </c>
      <c r="Q393" s="47">
        <f>'Bendra lentelė'!U359</f>
        <v>9783.0300000000007</v>
      </c>
      <c r="R393" s="47">
        <f>'Bendra lentelė'!V359</f>
        <v>863.21</v>
      </c>
      <c r="S393" s="47">
        <f>'Bendra lentelė'!W359</f>
        <v>863.21</v>
      </c>
    </row>
    <row r="394" spans="1:19" ht="45" customHeight="1" x14ac:dyDescent="0.25">
      <c r="A394" s="41"/>
      <c r="B394" s="45" t="str">
        <f>'Bendra lentelė'!F360</f>
        <v>2.1.4.3.45</v>
      </c>
      <c r="C394" s="45" t="str">
        <f>'Bendra lentelė'!G360</f>
        <v>R106609-270000-1463</v>
      </c>
      <c r="D394" s="45" t="str">
        <f>'Bendra lentelė'!H360</f>
        <v>UAB  MediCA klinika  teikiamų pirminės asmens sveikatos priežiūros paslaugų efektyvumo didinimas</v>
      </c>
      <c r="E394" s="45" t="str">
        <f>'Bendra lentelė'!I360</f>
        <v xml:space="preserve">UAB "MediCa klinika"
</v>
      </c>
      <c r="F394" s="45" t="str">
        <f>'Bendra lentelė'!J360</f>
        <v>SAM</v>
      </c>
      <c r="G394" s="45" t="str">
        <f>'Bendra lentelė'!K360</f>
        <v>Vilniaus m. sav.</v>
      </c>
      <c r="H394" s="45" t="str">
        <f>'Bendra lentelė'!L360</f>
        <v xml:space="preserve">08.1.3-CPVA-R-609 </v>
      </c>
      <c r="I394" s="45" t="str">
        <f>'Bendra lentelė'!M360</f>
        <v>R</v>
      </c>
      <c r="J394" s="45" t="str">
        <f>'Bendra lentelė'!N360</f>
        <v>–</v>
      </c>
      <c r="K394" s="45" t="str">
        <f>'Bendra lentelė'!O360</f>
        <v>–</v>
      </c>
      <c r="L394" s="45">
        <f>'Bendra lentelė'!P360</f>
        <v>0</v>
      </c>
      <c r="M394" s="45">
        <f>'Bendra lentelė'!Q360</f>
        <v>0</v>
      </c>
      <c r="N394" s="45">
        <f>'Bendra lentelė'!R360</f>
        <v>2018</v>
      </c>
      <c r="O394" s="45">
        <f>'Bendra lentelė'!S360</f>
        <v>2020</v>
      </c>
      <c r="P394" s="47">
        <f>'Bendra lentelė'!T360</f>
        <v>233197.76</v>
      </c>
      <c r="Q394" s="47">
        <f>'Bendra lentelė'!U360</f>
        <v>198218.09</v>
      </c>
      <c r="R394" s="47">
        <f>'Bendra lentelė'!V360</f>
        <v>17489.830000000002</v>
      </c>
      <c r="S394" s="47">
        <f>'Bendra lentelė'!W360</f>
        <v>17489.84</v>
      </c>
    </row>
    <row r="395" spans="1:19" ht="45" customHeight="1" x14ac:dyDescent="0.25">
      <c r="A395" s="41"/>
      <c r="B395" s="45" t="str">
        <f>'Bendra lentelė'!F361</f>
        <v>2.1.4.3.46</v>
      </c>
      <c r="C395" s="45" t="str">
        <f>'Bendra lentelė'!G361</f>
        <v>R106609-270000-1464</v>
      </c>
      <c r="D395" s="45" t="str">
        <f>'Bendra lentelė'!H361</f>
        <v>UAB Baltupių šeimos medicinos centro pirminės asmens sveikatos priežiūros veiklos gerinimas ir ambulatorinių slaugos paslaugų namuose plėtra</v>
      </c>
      <c r="E395" s="45" t="str">
        <f>'Bendra lentelė'!I361</f>
        <v xml:space="preserve">UAB Baltupių ŠMC
</v>
      </c>
      <c r="F395" s="45" t="str">
        <f>'Bendra lentelė'!J361</f>
        <v>SAM</v>
      </c>
      <c r="G395" s="45" t="str">
        <f>'Bendra lentelė'!K361</f>
        <v>Vilniaus m. sav.</v>
      </c>
      <c r="H395" s="45" t="str">
        <f>'Bendra lentelė'!L361</f>
        <v xml:space="preserve">08.1.3-CPVA-R-609 </v>
      </c>
      <c r="I395" s="45" t="str">
        <f>'Bendra lentelė'!M361</f>
        <v>R</v>
      </c>
      <c r="J395" s="45" t="str">
        <f>'Bendra lentelė'!N361</f>
        <v>–</v>
      </c>
      <c r="K395" s="45" t="str">
        <f>'Bendra lentelė'!O361</f>
        <v>–</v>
      </c>
      <c r="L395" s="45">
        <f>'Bendra lentelė'!P361</f>
        <v>0</v>
      </c>
      <c r="M395" s="45">
        <f>'Bendra lentelė'!Q361</f>
        <v>0</v>
      </c>
      <c r="N395" s="45">
        <f>'Bendra lentelė'!R361</f>
        <v>2018</v>
      </c>
      <c r="O395" s="45">
        <f>'Bendra lentelė'!S361</f>
        <v>2020</v>
      </c>
      <c r="P395" s="47">
        <f>'Bendra lentelė'!T361</f>
        <v>94700.326167968335</v>
      </c>
      <c r="Q395" s="47">
        <f>'Bendra lentelė'!U361</f>
        <v>80495.28</v>
      </c>
      <c r="R395" s="47">
        <f>'Bendra lentelė'!V361</f>
        <v>7102.52</v>
      </c>
      <c r="S395" s="47">
        <f>'Bendra lentelė'!W361</f>
        <v>7102.53</v>
      </c>
    </row>
    <row r="396" spans="1:19" ht="45" customHeight="1" x14ac:dyDescent="0.25">
      <c r="A396" s="41"/>
      <c r="B396" s="45" t="str">
        <f>'Bendra lentelė'!F362</f>
        <v>2.1.4.3.47</v>
      </c>
      <c r="C396" s="45" t="str">
        <f>'Bendra lentelė'!G362</f>
        <v>R106609-270000-1465</v>
      </c>
      <c r="D396" s="45" t="str">
        <f>'Bendra lentelė'!H362</f>
        <v>UAB Pašilaičių šeimos medicinos centro teikiamų paslaugų prieinamumo ir kokybės gerinimas vaikų sveikatos stiprinimo ir sveiko senėjimo srityse</v>
      </c>
      <c r="E396" s="45" t="str">
        <f>'Bendra lentelė'!I362</f>
        <v xml:space="preserve">UAB Pašilaičių šeimos medicinos centras
</v>
      </c>
      <c r="F396" s="45" t="str">
        <f>'Bendra lentelė'!J362</f>
        <v>SAM</v>
      </c>
      <c r="G396" s="45" t="str">
        <f>'Bendra lentelė'!K362</f>
        <v>Vilniaus m. sav.</v>
      </c>
      <c r="H396" s="45" t="str">
        <f>'Bendra lentelė'!L362</f>
        <v xml:space="preserve">08.1.3-CPVA-R-609 </v>
      </c>
      <c r="I396" s="45" t="str">
        <f>'Bendra lentelė'!M362</f>
        <v>R</v>
      </c>
      <c r="J396" s="45" t="str">
        <f>'Bendra lentelė'!N362</f>
        <v>–</v>
      </c>
      <c r="K396" s="45" t="str">
        <f>'Bendra lentelė'!O362</f>
        <v>–</v>
      </c>
      <c r="L396" s="45">
        <f>'Bendra lentelė'!P362</f>
        <v>0</v>
      </c>
      <c r="M396" s="45">
        <f>'Bendra lentelė'!Q362</f>
        <v>0</v>
      </c>
      <c r="N396" s="45">
        <f>'Bendra lentelė'!R362</f>
        <v>2018</v>
      </c>
      <c r="O396" s="45">
        <f>'Bendra lentelė'!S362</f>
        <v>2020</v>
      </c>
      <c r="P396" s="47">
        <f>'Bendra lentelė'!T362</f>
        <v>67528.66</v>
      </c>
      <c r="Q396" s="47">
        <f>'Bendra lentelė'!U362</f>
        <v>57399.360000000001</v>
      </c>
      <c r="R396" s="47">
        <f>'Bendra lentelė'!V362</f>
        <v>5064.6499999999996</v>
      </c>
      <c r="S396" s="47">
        <f>'Bendra lentelė'!W362</f>
        <v>5064.6499999999996</v>
      </c>
    </row>
    <row r="397" spans="1:19" ht="45" customHeight="1" x14ac:dyDescent="0.25">
      <c r="A397" s="41"/>
      <c r="B397" s="45" t="str">
        <f>'Bendra lentelė'!F363</f>
        <v>2.1.4.3.48</v>
      </c>
      <c r="C397" s="45" t="str">
        <f>'Bendra lentelė'!G363</f>
        <v>R106609-270000-1466</v>
      </c>
      <c r="D397" s="45" t="str">
        <f>'Bendra lentelė'!H363</f>
        <v>VšĮ Balsių šeimos medicinos centro pirminės asmens sveikatos priežiūros veiklos efektyvumo didinimas ir ambulatorinių slaugos paslaugų namuose plėtra.</v>
      </c>
      <c r="E397" s="45" t="str">
        <f>'Bendra lentelė'!I363</f>
        <v xml:space="preserve">VšĮ Balsių šeimos medicinos centras
</v>
      </c>
      <c r="F397" s="45" t="str">
        <f>'Bendra lentelė'!J363</f>
        <v>SAM</v>
      </c>
      <c r="G397" s="45" t="str">
        <f>'Bendra lentelė'!K363</f>
        <v>Vilniaus m. sav.</v>
      </c>
      <c r="H397" s="45" t="str">
        <f>'Bendra lentelė'!L363</f>
        <v xml:space="preserve">08.1.3-CPVA-R-609 </v>
      </c>
      <c r="I397" s="45" t="str">
        <f>'Bendra lentelė'!M363</f>
        <v>R</v>
      </c>
      <c r="J397" s="45" t="str">
        <f>'Bendra lentelė'!N363</f>
        <v>–</v>
      </c>
      <c r="K397" s="45" t="str">
        <f>'Bendra lentelė'!O363</f>
        <v>–</v>
      </c>
      <c r="L397" s="45">
        <f>'Bendra lentelė'!P363</f>
        <v>0</v>
      </c>
      <c r="M397" s="45">
        <f>'Bendra lentelė'!Q363</f>
        <v>0</v>
      </c>
      <c r="N397" s="45">
        <f>'Bendra lentelė'!R363</f>
        <v>2019</v>
      </c>
      <c r="O397" s="45">
        <f>'Bendra lentelė'!S363</f>
        <v>2021</v>
      </c>
      <c r="P397" s="47">
        <f>'Bendra lentelė'!T363</f>
        <v>45027.32</v>
      </c>
      <c r="Q397" s="47">
        <f>'Bendra lentelė'!U363</f>
        <v>38273.230000000003</v>
      </c>
      <c r="R397" s="47">
        <f>'Bendra lentelė'!V363</f>
        <v>3377.04</v>
      </c>
      <c r="S397" s="47">
        <f>'Bendra lentelė'!W363</f>
        <v>3377.05</v>
      </c>
    </row>
    <row r="398" spans="1:19" ht="45" customHeight="1" x14ac:dyDescent="0.25">
      <c r="A398" s="41"/>
      <c r="B398" s="45" t="str">
        <f>'Bendra lentelė'!F364</f>
        <v>2.1.4.3.49</v>
      </c>
      <c r="C398" s="45" t="str">
        <f>'Bendra lentelė'!G364</f>
        <v>R106609-270000-1467</v>
      </c>
      <c r="D398" s="45" t="str">
        <f>'Bendra lentelė'!H364</f>
        <v>Infrastruktūros, skirtos pirminės asmens sveikatos priežiūros paslaugų efektyvumo didinimui, modernizavimas VUL Santaros klinikose</v>
      </c>
      <c r="E398" s="45" t="str">
        <f>'Bendra lentelė'!I364</f>
        <v>VšĮ VU ligoninės Santaros klinikos</v>
      </c>
      <c r="F398" s="45" t="str">
        <f>'Bendra lentelė'!J364</f>
        <v>SAM</v>
      </c>
      <c r="G398" s="45" t="str">
        <f>'Bendra lentelė'!K364</f>
        <v>Vilniaus m. sav.</v>
      </c>
      <c r="H398" s="45" t="str">
        <f>'Bendra lentelė'!L364</f>
        <v xml:space="preserve">08.1.3-CPVA-R-609 </v>
      </c>
      <c r="I398" s="45" t="str">
        <f>'Bendra lentelė'!M364</f>
        <v>R</v>
      </c>
      <c r="J398" s="45" t="str">
        <f>'Bendra lentelė'!N364</f>
        <v>–</v>
      </c>
      <c r="K398" s="45" t="str">
        <f>'Bendra lentelė'!O364</f>
        <v>–</v>
      </c>
      <c r="L398" s="45">
        <f>'Bendra lentelė'!P364</f>
        <v>0</v>
      </c>
      <c r="M398" s="45">
        <f>'Bendra lentelė'!Q364</f>
        <v>0</v>
      </c>
      <c r="N398" s="45">
        <f>'Bendra lentelė'!R364</f>
        <v>2018</v>
      </c>
      <c r="O398" s="45">
        <f>'Bendra lentelė'!S364</f>
        <v>2020</v>
      </c>
      <c r="P398" s="47">
        <f>'Bendra lentelė'!T364</f>
        <v>121138.11</v>
      </c>
      <c r="Q398" s="47">
        <f>'Bendra lentelė'!U364</f>
        <v>102967.39</v>
      </c>
      <c r="R398" s="47">
        <f>'Bendra lentelė'!V364</f>
        <v>9085.36</v>
      </c>
      <c r="S398" s="47">
        <f>'Bendra lentelė'!W364</f>
        <v>9085.36</v>
      </c>
    </row>
    <row r="399" spans="1:19" ht="51" customHeight="1" x14ac:dyDescent="0.25">
      <c r="A399" s="41"/>
      <c r="B399" s="45" t="str">
        <f>'Bendra lentelė'!F365</f>
        <v>2.1.4.3.50</v>
      </c>
      <c r="C399" s="45" t="str">
        <f>'Bendra lentelė'!G365</f>
        <v>R106609-270000-1468</v>
      </c>
      <c r="D399" s="45" t="str">
        <f>'Bendra lentelė'!H365</f>
        <v>Pirminės asmens sveikatos priežiūros veiklos efektyvumo didinimas LR VRM Medicinos centre.</v>
      </c>
      <c r="E399" s="45" t="str">
        <f>'Bendra lentelė'!I365</f>
        <v xml:space="preserve">VRM poliklinika
</v>
      </c>
      <c r="F399" s="45" t="str">
        <f>'Bendra lentelė'!J365</f>
        <v>SAM</v>
      </c>
      <c r="G399" s="45" t="str">
        <f>'Bendra lentelė'!K365</f>
        <v>Vilniaus m. sav.</v>
      </c>
      <c r="H399" s="45" t="str">
        <f>'Bendra lentelė'!L365</f>
        <v xml:space="preserve">08.1.3-CPVA-R-609 </v>
      </c>
      <c r="I399" s="45" t="str">
        <f>'Bendra lentelė'!M365</f>
        <v>R</v>
      </c>
      <c r="J399" s="45" t="str">
        <f>'Bendra lentelė'!N365</f>
        <v>–</v>
      </c>
      <c r="K399" s="45" t="str">
        <f>'Bendra lentelė'!O365</f>
        <v>–</v>
      </c>
      <c r="L399" s="45">
        <f>'Bendra lentelė'!P365</f>
        <v>0</v>
      </c>
      <c r="M399" s="45">
        <f>'Bendra lentelė'!Q365</f>
        <v>0</v>
      </c>
      <c r="N399" s="45">
        <f>'Bendra lentelė'!R365</f>
        <v>2018</v>
      </c>
      <c r="O399" s="45">
        <f>'Bendra lentelė'!S365</f>
        <v>2020</v>
      </c>
      <c r="P399" s="47">
        <f>'Bendra lentelė'!T365</f>
        <v>139926.70000000001</v>
      </c>
      <c r="Q399" s="47">
        <f>'Bendra lentelė'!U365</f>
        <v>118937.69</v>
      </c>
      <c r="R399" s="47">
        <f>'Bendra lentelė'!V365</f>
        <v>10494.5</v>
      </c>
      <c r="S399" s="47">
        <f>'Bendra lentelė'!W365</f>
        <v>10494.51</v>
      </c>
    </row>
    <row r="400" spans="1:19" ht="57" customHeight="1" x14ac:dyDescent="0.25">
      <c r="A400" s="41"/>
      <c r="B400" s="45" t="str">
        <f>'Bendra lentelė'!F366</f>
        <v>2.1.4.3.51</v>
      </c>
      <c r="C400" s="45" t="str">
        <f>'Bendra lentelė'!G366</f>
        <v>R106609-270000-1469</v>
      </c>
      <c r="D400" s="45" t="str">
        <f>'Bendra lentelė'!H366</f>
        <v>UAB InMedica šeimos klinikų Vilniaus mieste veiklos efektyvumo didinimas</v>
      </c>
      <c r="E400" s="45" t="str">
        <f>'Bendra lentelė'!I366</f>
        <v xml:space="preserve">UAB InMedika klinika
</v>
      </c>
      <c r="F400" s="45" t="str">
        <f>'Bendra lentelė'!J366</f>
        <v>SAM</v>
      </c>
      <c r="G400" s="45" t="str">
        <f>'Bendra lentelė'!K366</f>
        <v>Vilniaus m. sav.</v>
      </c>
      <c r="H400" s="45" t="str">
        <f>'Bendra lentelė'!L366</f>
        <v xml:space="preserve">08.1.3-CPVA-R-609 </v>
      </c>
      <c r="I400" s="45" t="str">
        <f>'Bendra lentelė'!M366</f>
        <v>R</v>
      </c>
      <c r="J400" s="45" t="str">
        <f>'Bendra lentelė'!N366</f>
        <v>–</v>
      </c>
      <c r="K400" s="45" t="str">
        <f>'Bendra lentelė'!O366</f>
        <v>–</v>
      </c>
      <c r="L400" s="45">
        <f>'Bendra lentelė'!P366</f>
        <v>0</v>
      </c>
      <c r="M400" s="45">
        <f>'Bendra lentelė'!Q366</f>
        <v>0</v>
      </c>
      <c r="N400" s="45">
        <f>'Bendra lentelė'!R366</f>
        <v>2018</v>
      </c>
      <c r="O400" s="45">
        <f>'Bendra lentelė'!S366</f>
        <v>2020</v>
      </c>
      <c r="P400" s="47">
        <f>'Bendra lentelė'!T366</f>
        <v>144531.78</v>
      </c>
      <c r="Q400" s="47">
        <f>'Bendra lentelė'!U366</f>
        <v>122852.01</v>
      </c>
      <c r="R400" s="47">
        <f>'Bendra lentelė'!V366</f>
        <v>10839.88</v>
      </c>
      <c r="S400" s="47">
        <f>'Bendra lentelė'!W366</f>
        <v>10839.89</v>
      </c>
    </row>
    <row r="401" spans="1:19" ht="45" customHeight="1" x14ac:dyDescent="0.25">
      <c r="A401" s="41"/>
      <c r="B401" s="45" t="str">
        <f>'Bendra lentelė'!F367</f>
        <v>2.1.4.3.52</v>
      </c>
      <c r="C401" s="45" t="str">
        <f>'Bendra lentelė'!G367</f>
        <v>R106609-270000-1471</v>
      </c>
      <c r="D401" s="45" t="str">
        <f>'Bendra lentelė'!H367</f>
        <v xml:space="preserve"> UAB  Endemik  pirminės asmens sveikatos priežiūros paslaugų kokybės gerinimas.</v>
      </c>
      <c r="E401" s="45" t="str">
        <f>'Bendra lentelė'!I367</f>
        <v xml:space="preserve">UAB " Endemik" </v>
      </c>
      <c r="F401" s="45" t="str">
        <f>'Bendra lentelė'!J367</f>
        <v>SAM</v>
      </c>
      <c r="G401" s="45" t="str">
        <f>'Bendra lentelė'!K367</f>
        <v>Vilniaus m. sav.</v>
      </c>
      <c r="H401" s="45" t="str">
        <f>'Bendra lentelė'!L367</f>
        <v xml:space="preserve">08.1.3-CPVA-R-609 </v>
      </c>
      <c r="I401" s="45" t="str">
        <f>'Bendra lentelė'!M367</f>
        <v>R</v>
      </c>
      <c r="J401" s="45" t="str">
        <f>'Bendra lentelė'!N367</f>
        <v>–</v>
      </c>
      <c r="K401" s="45" t="str">
        <f>'Bendra lentelė'!O367</f>
        <v>–</v>
      </c>
      <c r="L401" s="45">
        <f>'Bendra lentelė'!P367</f>
        <v>0</v>
      </c>
      <c r="M401" s="45">
        <f>'Bendra lentelė'!Q367</f>
        <v>0</v>
      </c>
      <c r="N401" s="45">
        <f>'Bendra lentelė'!R367</f>
        <v>2018</v>
      </c>
      <c r="O401" s="45">
        <f>'Bendra lentelė'!S367</f>
        <v>2020</v>
      </c>
      <c r="P401" s="47">
        <f>'Bendra lentelė'!T367</f>
        <v>2797.2640260414846</v>
      </c>
      <c r="Q401" s="47">
        <f>'Bendra lentelė'!U367</f>
        <v>2377.67</v>
      </c>
      <c r="R401" s="47">
        <f>'Bendra lentelė'!V367</f>
        <v>209.79</v>
      </c>
      <c r="S401" s="47">
        <f>'Bendra lentelė'!W367</f>
        <v>209.8</v>
      </c>
    </row>
    <row r="402" spans="1:19" ht="45" customHeight="1" x14ac:dyDescent="0.25">
      <c r="A402" s="41"/>
      <c r="B402" s="45" t="str">
        <f>'Bendra lentelė'!F368</f>
        <v>2.1.4.3.53</v>
      </c>
      <c r="C402" s="45" t="str">
        <f>'Bendra lentelė'!G368</f>
        <v>R106609-270000-1472</v>
      </c>
      <c r="D402" s="45" t="str">
        <f>'Bendra lentelė'!H368</f>
        <v>Pirminės asmens sveikatos priežiūros veiklos efektyvumo didinimas UAB "Teragyda"</v>
      </c>
      <c r="E402" s="45" t="str">
        <f>'Bendra lentelė'!I368</f>
        <v>UAB "Teragyda"</v>
      </c>
      <c r="F402" s="45" t="str">
        <f>'Bendra lentelė'!J368</f>
        <v>SAM</v>
      </c>
      <c r="G402" s="45" t="str">
        <f>'Bendra lentelė'!K368</f>
        <v>Ukmergės r. sav.</v>
      </c>
      <c r="H402" s="45" t="str">
        <f>'Bendra lentelė'!L368</f>
        <v xml:space="preserve">08.1.3-CPVA-R-609 </v>
      </c>
      <c r="I402" s="45" t="str">
        <f>'Bendra lentelė'!M368</f>
        <v>R</v>
      </c>
      <c r="J402" s="45" t="str">
        <f>'Bendra lentelė'!N368</f>
        <v>–</v>
      </c>
      <c r="K402" s="45" t="str">
        <f>'Bendra lentelė'!O368</f>
        <v>–</v>
      </c>
      <c r="L402" s="45">
        <f>'Bendra lentelė'!P368</f>
        <v>0</v>
      </c>
      <c r="M402" s="45">
        <f>'Bendra lentelė'!Q368</f>
        <v>0</v>
      </c>
      <c r="N402" s="45">
        <f>'Bendra lentelė'!R368</f>
        <v>2019</v>
      </c>
      <c r="O402" s="45">
        <f>'Bendra lentelė'!S368</f>
        <v>2020</v>
      </c>
      <c r="P402" s="47">
        <f>'Bendra lentelė'!T368</f>
        <v>92286.720000000001</v>
      </c>
      <c r="Q402" s="47">
        <f>'Bendra lentelė'!U368</f>
        <v>78443.75</v>
      </c>
      <c r="R402" s="47">
        <f>'Bendra lentelė'!V368</f>
        <v>6921.51</v>
      </c>
      <c r="S402" s="47">
        <f>'Bendra lentelė'!W368</f>
        <v>6921.51</v>
      </c>
    </row>
    <row r="403" spans="1:19" ht="45" customHeight="1" x14ac:dyDescent="0.25">
      <c r="A403" s="41"/>
      <c r="B403" s="45" t="str">
        <f>'Bendra lentelė'!F369</f>
        <v>2.1.4.3.54</v>
      </c>
      <c r="C403" s="45" t="str">
        <f>'Bendra lentelė'!G369</f>
        <v>R106609-270000-1473</v>
      </c>
      <c r="D403" s="45" t="str">
        <f>'Bendra lentelė'!H369</f>
        <v>Pirminės asmens sveikatos priežiūros veiklos efektyvumo didinimas UAB "Vilkmergės klinika"</v>
      </c>
      <c r="E403" s="45" t="str">
        <f>'Bendra lentelė'!I369</f>
        <v>UAB "Vilkmergės klinika"</v>
      </c>
      <c r="F403" s="45" t="str">
        <f>'Bendra lentelė'!J369</f>
        <v>SAM</v>
      </c>
      <c r="G403" s="45" t="str">
        <f>'Bendra lentelė'!K369</f>
        <v>Ukmergės r. sav.</v>
      </c>
      <c r="H403" s="45" t="str">
        <f>'Bendra lentelė'!L369</f>
        <v xml:space="preserve">08.1.3-CPVA-R-609 </v>
      </c>
      <c r="I403" s="45" t="str">
        <f>'Bendra lentelė'!M369</f>
        <v>R</v>
      </c>
      <c r="J403" s="45" t="str">
        <f>'Bendra lentelė'!N369</f>
        <v>–</v>
      </c>
      <c r="K403" s="45" t="str">
        <f>'Bendra lentelė'!O369</f>
        <v>–</v>
      </c>
      <c r="L403" s="45">
        <f>'Bendra lentelė'!P369</f>
        <v>0</v>
      </c>
      <c r="M403" s="45">
        <f>'Bendra lentelė'!Q369</f>
        <v>0</v>
      </c>
      <c r="N403" s="45">
        <f>'Bendra lentelė'!R369</f>
        <v>2019</v>
      </c>
      <c r="O403" s="45">
        <f>'Bendra lentelė'!S369</f>
        <v>2020</v>
      </c>
      <c r="P403" s="47">
        <f>'Bendra lentelė'!T369</f>
        <v>37308</v>
      </c>
      <c r="Q403" s="47">
        <f>'Bendra lentelė'!U369</f>
        <v>31711</v>
      </c>
      <c r="R403" s="47">
        <f>'Bendra lentelė'!V369</f>
        <v>2798</v>
      </c>
      <c r="S403" s="47">
        <f>'Bendra lentelė'!W369</f>
        <v>2799</v>
      </c>
    </row>
    <row r="404" spans="1:19" ht="45" customHeight="1" x14ac:dyDescent="0.25">
      <c r="A404" s="41"/>
      <c r="B404" s="45"/>
      <c r="C404" s="45"/>
      <c r="D404" s="45"/>
      <c r="E404" s="45"/>
      <c r="F404" s="45"/>
      <c r="G404" s="45"/>
      <c r="H404" s="45"/>
      <c r="I404" s="45"/>
      <c r="J404" s="45"/>
      <c r="K404" s="45"/>
      <c r="L404" s="45"/>
      <c r="M404" s="45"/>
      <c r="N404" s="45"/>
      <c r="O404" s="45"/>
      <c r="P404" s="83">
        <f>SUM(P13:P403)</f>
        <v>770177502.13064039</v>
      </c>
      <c r="Q404" s="83">
        <f>SUM(Q13:Q403)</f>
        <v>494447554.81</v>
      </c>
      <c r="R404" s="83">
        <f>SUM(R13:R403)</f>
        <v>60778115.405882396</v>
      </c>
      <c r="S404" s="83">
        <f>SUM(S13:S403)</f>
        <v>214566069.67000011</v>
      </c>
    </row>
  </sheetData>
  <mergeCells count="3">
    <mergeCell ref="B7:M7"/>
    <mergeCell ref="N7:O7"/>
    <mergeCell ref="P7:S7"/>
  </mergeCells>
  <pageMargins left="0.25" right="0.25" top="0.75" bottom="0.75" header="0.3" footer="0.3"/>
  <pageSetup paperSize="8"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8"/>
  <sheetViews>
    <sheetView topLeftCell="A4" zoomScale="90" zoomScaleNormal="90" workbookViewId="0">
      <selection activeCell="A4" sqref="A4:V404"/>
    </sheetView>
  </sheetViews>
  <sheetFormatPr defaultRowHeight="45" customHeight="1" x14ac:dyDescent="0.25"/>
  <cols>
    <col min="1" max="1" width="4.42578125" style="25" customWidth="1"/>
    <col min="2" max="2" width="10.28515625" style="25" customWidth="1"/>
    <col min="3" max="3" width="22.42578125" style="25" customWidth="1"/>
    <col min="4" max="4" width="32" style="25" customWidth="1"/>
    <col min="5" max="5" width="34.42578125" style="25" customWidth="1"/>
    <col min="6" max="6" width="23.140625" style="25" customWidth="1"/>
    <col min="7" max="7" width="13" style="25" customWidth="1"/>
    <col min="8" max="8" width="12.42578125" style="25" customWidth="1"/>
    <col min="9" max="9" width="26.140625" style="25" customWidth="1"/>
    <col min="10" max="12" width="11" style="25" customWidth="1"/>
    <col min="13" max="13" width="9.140625" style="25"/>
    <col min="14" max="14" width="11.85546875" style="25" customWidth="1"/>
    <col min="15" max="15" width="14" style="25" customWidth="1"/>
    <col min="16" max="16" width="19.5703125" style="25" customWidth="1"/>
    <col min="17" max="17" width="12.28515625" style="25" customWidth="1"/>
    <col min="18" max="18" width="13.85546875" style="25" customWidth="1"/>
    <col min="19" max="19" width="18.28515625" style="25" customWidth="1"/>
    <col min="20" max="20" width="15.42578125" style="25" customWidth="1"/>
    <col min="21" max="21" width="9.140625" style="25"/>
    <col min="22" max="22" width="18.7109375" style="25" customWidth="1"/>
    <col min="23" max="16384" width="9.140625" style="25"/>
  </cols>
  <sheetData>
    <row r="1" spans="1:26" ht="30.75" hidden="1" customHeight="1" x14ac:dyDescent="0.25">
      <c r="B1" s="6"/>
      <c r="C1" s="6"/>
      <c r="D1" s="6"/>
      <c r="E1" s="6"/>
      <c r="F1" s="6"/>
      <c r="G1" s="6"/>
      <c r="H1" s="6"/>
      <c r="J1" s="6"/>
      <c r="K1" s="6"/>
      <c r="L1" s="6"/>
      <c r="N1" s="6"/>
      <c r="O1" s="6"/>
      <c r="Q1" s="6"/>
      <c r="R1" s="6"/>
      <c r="S1" s="6"/>
    </row>
    <row r="2" spans="1:26" ht="21.75" hidden="1" customHeight="1" x14ac:dyDescent="0.25">
      <c r="B2" s="6"/>
      <c r="C2" s="6"/>
      <c r="D2" s="6"/>
      <c r="E2" s="6"/>
      <c r="F2" s="6"/>
      <c r="G2" s="6"/>
      <c r="H2" s="6"/>
      <c r="J2" s="6"/>
      <c r="K2" s="6"/>
      <c r="L2" s="6"/>
      <c r="N2" s="6"/>
      <c r="O2" s="6"/>
      <c r="Q2" s="6"/>
      <c r="R2" s="6"/>
      <c r="S2" s="6"/>
    </row>
    <row r="3" spans="1:26" ht="19.5" hidden="1" customHeight="1" x14ac:dyDescent="0.25">
      <c r="B3" s="6"/>
      <c r="C3" s="6"/>
      <c r="D3" s="6"/>
      <c r="E3" s="6"/>
      <c r="F3" s="6"/>
      <c r="G3" s="6"/>
      <c r="H3" s="6"/>
      <c r="J3" s="6"/>
      <c r="K3" s="6"/>
      <c r="L3" s="6"/>
      <c r="N3" s="6"/>
      <c r="O3" s="6"/>
      <c r="Q3" s="6"/>
      <c r="R3" s="6"/>
      <c r="S3" s="6"/>
    </row>
    <row r="4" spans="1:26" ht="19.5" customHeight="1" x14ac:dyDescent="0.25">
      <c r="A4" s="41"/>
      <c r="B4" s="43"/>
      <c r="C4" s="43"/>
      <c r="D4" s="43"/>
      <c r="E4" s="43"/>
      <c r="F4" s="43"/>
      <c r="G4" s="43"/>
      <c r="H4" s="43"/>
      <c r="I4" s="41"/>
      <c r="J4" s="43"/>
      <c r="K4" s="43"/>
      <c r="L4" s="43"/>
      <c r="M4" s="41"/>
      <c r="N4" s="43"/>
      <c r="O4" s="43"/>
      <c r="P4" s="41"/>
      <c r="Q4" s="43"/>
      <c r="R4" s="43"/>
      <c r="S4" s="43"/>
      <c r="T4" s="41"/>
      <c r="U4" s="41"/>
      <c r="V4" s="41"/>
      <c r="W4" s="41"/>
      <c r="X4" s="41"/>
      <c r="Y4" s="41"/>
      <c r="Z4" s="41"/>
    </row>
    <row r="5" spans="1:26" ht="12" x14ac:dyDescent="0.25">
      <c r="A5" s="41"/>
      <c r="B5" s="95" t="s">
        <v>31</v>
      </c>
      <c r="C5" s="41"/>
      <c r="D5" s="43"/>
      <c r="E5" s="43"/>
      <c r="F5" s="43"/>
      <c r="G5" s="43"/>
      <c r="H5" s="43"/>
      <c r="I5" s="43"/>
      <c r="J5" s="41"/>
      <c r="K5" s="43"/>
      <c r="L5" s="43"/>
      <c r="M5" s="43"/>
      <c r="N5" s="41"/>
      <c r="O5" s="43"/>
      <c r="P5" s="43"/>
      <c r="Q5" s="43"/>
      <c r="R5" s="41"/>
      <c r="S5" s="41"/>
      <c r="T5" s="41"/>
      <c r="U5" s="41"/>
      <c r="V5" s="41"/>
      <c r="W5" s="41"/>
      <c r="X5" s="41"/>
      <c r="Y5" s="41"/>
      <c r="Z5" s="41"/>
    </row>
    <row r="6" spans="1:26" ht="15.75" customHeight="1" x14ac:dyDescent="0.25">
      <c r="A6" s="41"/>
      <c r="B6" s="95" t="s">
        <v>42</v>
      </c>
      <c r="C6" s="41"/>
      <c r="D6" s="41"/>
      <c r="E6" s="41"/>
      <c r="F6" s="41"/>
      <c r="G6" s="41"/>
      <c r="H6" s="41"/>
      <c r="I6" s="41"/>
      <c r="J6" s="41"/>
      <c r="K6" s="41"/>
      <c r="L6" s="41"/>
      <c r="M6" s="41"/>
      <c r="N6" s="41"/>
      <c r="O6" s="41"/>
      <c r="P6" s="41"/>
      <c r="Q6" s="41"/>
      <c r="R6" s="41"/>
      <c r="S6" s="41"/>
      <c r="T6" s="41"/>
      <c r="U6" s="41"/>
      <c r="V6" s="41"/>
      <c r="W6" s="41"/>
      <c r="X6" s="41"/>
      <c r="Y6" s="41"/>
      <c r="Z6" s="41"/>
    </row>
    <row r="7" spans="1:26" ht="32.25" customHeight="1" x14ac:dyDescent="0.25">
      <c r="A7" s="41"/>
      <c r="B7" s="104" t="s">
        <v>16</v>
      </c>
      <c r="C7" s="105" t="s">
        <v>14</v>
      </c>
      <c r="D7" s="104" t="s">
        <v>11</v>
      </c>
      <c r="E7" s="101" t="s">
        <v>12</v>
      </c>
      <c r="F7" s="102"/>
      <c r="G7" s="102"/>
      <c r="H7" s="102"/>
      <c r="I7" s="102"/>
      <c r="J7" s="102"/>
      <c r="K7" s="102"/>
      <c r="L7" s="102"/>
      <c r="M7" s="102"/>
      <c r="N7" s="102"/>
      <c r="O7" s="102"/>
      <c r="P7" s="102"/>
      <c r="Q7" s="102"/>
      <c r="R7" s="102"/>
      <c r="S7" s="102"/>
      <c r="T7" s="102"/>
      <c r="U7" s="102"/>
      <c r="V7" s="103"/>
      <c r="W7" s="41"/>
      <c r="X7" s="41"/>
      <c r="Y7" s="41"/>
      <c r="Z7" s="41"/>
    </row>
    <row r="8" spans="1:26" ht="36.75" customHeight="1" x14ac:dyDescent="0.25">
      <c r="A8" s="41"/>
      <c r="B8" s="104"/>
      <c r="C8" s="106"/>
      <c r="D8" s="107"/>
      <c r="E8" s="99" t="s">
        <v>2</v>
      </c>
      <c r="F8" s="99" t="s">
        <v>17</v>
      </c>
      <c r="G8" s="99" t="s">
        <v>33</v>
      </c>
      <c r="H8" s="99" t="s">
        <v>23</v>
      </c>
      <c r="I8" s="99" t="s">
        <v>18</v>
      </c>
      <c r="J8" s="99" t="s">
        <v>34</v>
      </c>
      <c r="K8" s="99" t="s">
        <v>8</v>
      </c>
      <c r="L8" s="99" t="s">
        <v>19</v>
      </c>
      <c r="M8" s="99" t="s">
        <v>35</v>
      </c>
      <c r="N8" s="99" t="s">
        <v>9</v>
      </c>
      <c r="O8" s="99" t="s">
        <v>20</v>
      </c>
      <c r="P8" s="99" t="s">
        <v>36</v>
      </c>
      <c r="Q8" s="99" t="s">
        <v>10</v>
      </c>
      <c r="R8" s="99" t="s">
        <v>21</v>
      </c>
      <c r="S8" s="99" t="s">
        <v>37</v>
      </c>
      <c r="T8" s="99" t="s">
        <v>13</v>
      </c>
      <c r="U8" s="99" t="s">
        <v>22</v>
      </c>
      <c r="V8" s="99" t="s">
        <v>38</v>
      </c>
      <c r="W8" s="41"/>
      <c r="X8" s="41"/>
      <c r="Y8" s="41"/>
      <c r="Z8" s="41"/>
    </row>
    <row r="9" spans="1:26" s="28" customFormat="1" ht="45" customHeight="1" x14ac:dyDescent="0.25">
      <c r="A9" s="96"/>
      <c r="B9" s="83" t="s">
        <v>1430</v>
      </c>
      <c r="C9" s="83"/>
      <c r="D9" s="83" t="s">
        <v>60</v>
      </c>
      <c r="E9" s="83"/>
      <c r="F9" s="83"/>
      <c r="G9" s="83"/>
      <c r="H9" s="83"/>
      <c r="I9" s="83"/>
      <c r="J9" s="83"/>
      <c r="K9" s="83"/>
      <c r="L9" s="83"/>
      <c r="M9" s="83"/>
      <c r="N9" s="84"/>
      <c r="O9" s="84"/>
      <c r="P9" s="83"/>
      <c r="Q9" s="83"/>
      <c r="R9" s="83"/>
      <c r="S9" s="83"/>
      <c r="T9" s="83"/>
      <c r="U9" s="83"/>
      <c r="V9" s="83"/>
      <c r="W9" s="96"/>
      <c r="X9" s="96"/>
      <c r="Y9" s="96"/>
      <c r="Z9" s="96"/>
    </row>
    <row r="10" spans="1:26" s="28" customFormat="1" ht="45" customHeight="1" x14ac:dyDescent="0.25">
      <c r="A10" s="96"/>
      <c r="B10" s="83" t="s">
        <v>61</v>
      </c>
      <c r="C10" s="83" t="s">
        <v>62</v>
      </c>
      <c r="D10" s="83" t="s">
        <v>97</v>
      </c>
      <c r="E10" s="83"/>
      <c r="F10" s="83"/>
      <c r="G10" s="83"/>
      <c r="H10" s="83"/>
      <c r="I10" s="83"/>
      <c r="J10" s="83"/>
      <c r="K10" s="83"/>
      <c r="L10" s="83"/>
      <c r="M10" s="83"/>
      <c r="N10" s="83"/>
      <c r="O10" s="83"/>
      <c r="P10" s="83"/>
      <c r="Q10" s="83"/>
      <c r="R10" s="83"/>
      <c r="S10" s="83"/>
      <c r="T10" s="83"/>
      <c r="U10" s="83"/>
      <c r="V10" s="83"/>
      <c r="W10" s="96"/>
      <c r="X10" s="96"/>
      <c r="Y10" s="96"/>
      <c r="Z10" s="96"/>
    </row>
    <row r="11" spans="1:26" s="28" customFormat="1" ht="45" customHeight="1" x14ac:dyDescent="0.25">
      <c r="A11" s="96"/>
      <c r="B11" s="83" t="s">
        <v>63</v>
      </c>
      <c r="C11" s="83" t="s">
        <v>62</v>
      </c>
      <c r="D11" s="83" t="s">
        <v>98</v>
      </c>
      <c r="E11" s="83"/>
      <c r="F11" s="83"/>
      <c r="G11" s="83"/>
      <c r="H11" s="83"/>
      <c r="I11" s="83"/>
      <c r="J11" s="83"/>
      <c r="K11" s="83"/>
      <c r="L11" s="83"/>
      <c r="M11" s="83"/>
      <c r="N11" s="83"/>
      <c r="O11" s="83"/>
      <c r="P11" s="83"/>
      <c r="Q11" s="83"/>
      <c r="R11" s="83"/>
      <c r="S11" s="83"/>
      <c r="T11" s="83"/>
      <c r="U11" s="83"/>
      <c r="V11" s="83"/>
      <c r="W11" s="96"/>
      <c r="X11" s="96"/>
      <c r="Y11" s="96"/>
      <c r="Z11" s="96"/>
    </row>
    <row r="12" spans="1:26" s="28" customFormat="1" ht="45" customHeight="1" x14ac:dyDescent="0.25">
      <c r="A12" s="96"/>
      <c r="B12" s="83" t="s">
        <v>64</v>
      </c>
      <c r="C12" s="83"/>
      <c r="D12" s="83" t="s">
        <v>99</v>
      </c>
      <c r="E12" s="83"/>
      <c r="F12" s="83"/>
      <c r="G12" s="83"/>
      <c r="H12" s="83"/>
      <c r="I12" s="83"/>
      <c r="J12" s="83"/>
      <c r="K12" s="83"/>
      <c r="L12" s="83"/>
      <c r="M12" s="83"/>
      <c r="N12" s="83"/>
      <c r="O12" s="83"/>
      <c r="P12" s="83"/>
      <c r="Q12" s="83"/>
      <c r="R12" s="83"/>
      <c r="S12" s="83"/>
      <c r="T12" s="97"/>
      <c r="U12" s="97"/>
      <c r="V12" s="97"/>
      <c r="W12" s="96"/>
      <c r="X12" s="96"/>
      <c r="Y12" s="96"/>
      <c r="Z12" s="96"/>
    </row>
    <row r="13" spans="1:26" ht="66.75" customHeight="1" x14ac:dyDescent="0.25">
      <c r="A13" s="41"/>
      <c r="B13" s="83" t="str">
        <f>'Bendra lentelė'!F11</f>
        <v>1.1.1.1.1</v>
      </c>
      <c r="C13" s="83" t="str">
        <f>'Bendra lentelė'!G11</f>
        <v>V105905-500000-1129</v>
      </c>
      <c r="D13" s="83" t="str">
        <f>'Bendra lentelė'!H11</f>
        <v xml:space="preserve">Teritorijos paruošimas ir transporto infrastruktūros sutvarkymas plyno lauko investicijoms Švenčionėlių mieste </v>
      </c>
      <c r="E13" s="45" t="str">
        <f>'Bendra lentelė'!X11</f>
        <v>P.B.235</v>
      </c>
      <c r="F13" s="45" t="str">
        <f>'Bendra lentelė'!Y11</f>
        <v>Investicijas gavusios vaikų priežiūros arba švietimo infrastruktūros pajėgumas</v>
      </c>
      <c r="G13" s="45">
        <f>'Bendra lentelė'!Z11</f>
        <v>220</v>
      </c>
      <c r="H13" s="45">
        <f>'Bendra lentelė'!AA11</f>
        <v>0</v>
      </c>
      <c r="I13" s="45">
        <f>'Bendra lentelė'!AB11</f>
        <v>0</v>
      </c>
      <c r="J13" s="45">
        <f>'Bendra lentelė'!AC11</f>
        <v>0</v>
      </c>
      <c r="K13" s="45">
        <f>'Bendra lentelė'!AD11</f>
        <v>0</v>
      </c>
      <c r="L13" s="45">
        <f>'Bendra lentelė'!AE11</f>
        <v>0</v>
      </c>
      <c r="M13" s="45">
        <f>'Bendra lentelė'!AF11</f>
        <v>0</v>
      </c>
      <c r="N13" s="45">
        <f>'Bendra lentelė'!AG11</f>
        <v>0</v>
      </c>
      <c r="O13" s="45">
        <f>'Bendra lentelė'!AH11</f>
        <v>0</v>
      </c>
      <c r="P13" s="45">
        <f>'Bendra lentelė'!AI11</f>
        <v>0</v>
      </c>
      <c r="Q13" s="45">
        <f>'Bendra lentelė'!AJ11</f>
        <v>0</v>
      </c>
      <c r="R13" s="45">
        <f>'Bendra lentelė'!AK11</f>
        <v>0</v>
      </c>
      <c r="S13" s="45">
        <f>'Bendra lentelė'!AL11</f>
        <v>0</v>
      </c>
      <c r="T13" s="45">
        <f>'Bendra lentelė'!AM11</f>
        <v>0</v>
      </c>
      <c r="U13" s="45">
        <f>'Bendra lentelė'!AN11</f>
        <v>0</v>
      </c>
      <c r="V13" s="45">
        <f>'Bendra lentelė'!AO11</f>
        <v>0</v>
      </c>
      <c r="W13" s="41"/>
      <c r="X13" s="41"/>
      <c r="Y13" s="41"/>
      <c r="Z13" s="41"/>
    </row>
    <row r="14" spans="1:26" s="28" customFormat="1" ht="45" customHeight="1" x14ac:dyDescent="0.25">
      <c r="A14" s="96"/>
      <c r="B14" s="83" t="s">
        <v>65</v>
      </c>
      <c r="C14" s="83" t="s">
        <v>62</v>
      </c>
      <c r="D14" s="83" t="s">
        <v>109</v>
      </c>
      <c r="E14" s="83"/>
      <c r="F14" s="83"/>
      <c r="G14" s="83"/>
      <c r="H14" s="83"/>
      <c r="I14" s="83"/>
      <c r="J14" s="83"/>
      <c r="K14" s="83"/>
      <c r="L14" s="83"/>
      <c r="M14" s="83"/>
      <c r="N14" s="83"/>
      <c r="O14" s="83"/>
      <c r="P14" s="98"/>
      <c r="Q14" s="98"/>
      <c r="R14" s="98"/>
      <c r="S14" s="98"/>
      <c r="T14" s="97"/>
      <c r="U14" s="97"/>
      <c r="V14" s="97"/>
      <c r="W14" s="96"/>
      <c r="X14" s="96"/>
      <c r="Y14" s="96"/>
      <c r="Z14" s="96"/>
    </row>
    <row r="15" spans="1:26" ht="72" customHeight="1" x14ac:dyDescent="0.25">
      <c r="A15" s="41"/>
      <c r="B15" s="45" t="str">
        <f>'Bendra lentelė'!F12</f>
        <v>1.1.1.2.2</v>
      </c>
      <c r="C15" s="45" t="str">
        <f>'Bendra lentelė'!G12</f>
        <v>R109905-340000-1127</v>
      </c>
      <c r="D15" s="45" t="str">
        <f>'Bendra lentelė'!H12</f>
        <v>Tolerancijos centro įkūrimas, rekonstruojant buvusios Ukmergės dailės mokyklos pastatą</v>
      </c>
      <c r="E15" s="45" t="str">
        <f>'Bendra lentelė'!X13</f>
        <v>P.B.238</v>
      </c>
      <c r="F15" s="45" t="str">
        <f>'Bendra lentelė'!Y13</f>
        <v>Sukurtos arba atnaujuntos atviros erdvės miestų vietovėse</v>
      </c>
      <c r="G15" s="45">
        <f>'Bendra lentelė'!Z13</f>
        <v>175500</v>
      </c>
      <c r="H15" s="45" t="str">
        <f>'Bendra lentelė'!AA13</f>
        <v>P.B.239</v>
      </c>
      <c r="I15" s="45" t="str">
        <f>'Bendra lentelė'!AB13</f>
        <v>Pastatyti arba atnaujinti viešieji arba komerciniai pastatai miesto vietovėse</v>
      </c>
      <c r="J15" s="45">
        <f>'Bendra lentelė'!AC13</f>
        <v>0</v>
      </c>
      <c r="K15" s="45">
        <f>'Bendra lentelė'!AD13</f>
        <v>0</v>
      </c>
      <c r="L15" s="45">
        <f>'Bendra lentelė'!AE13</f>
        <v>0</v>
      </c>
      <c r="M15" s="45">
        <f>'Bendra lentelė'!AF13</f>
        <v>0</v>
      </c>
      <c r="N15" s="45">
        <f>'Bendra lentelė'!AG13</f>
        <v>0</v>
      </c>
      <c r="O15" s="45">
        <f>'Bendra lentelė'!AH13</f>
        <v>0</v>
      </c>
      <c r="P15" s="45">
        <f>'Bendra lentelė'!AI13</f>
        <v>0</v>
      </c>
      <c r="Q15" s="45">
        <f>'Bendra lentelė'!AJ13</f>
        <v>0</v>
      </c>
      <c r="R15" s="45">
        <f>'Bendra lentelė'!AK13</f>
        <v>0</v>
      </c>
      <c r="S15" s="45">
        <f>'Bendra lentelė'!AL13</f>
        <v>0</v>
      </c>
      <c r="T15" s="45" t="str">
        <f>'Bendra lentelė'!AM13</f>
        <v/>
      </c>
      <c r="U15" s="45" t="str">
        <f>'Bendra lentelė'!AN13</f>
        <v/>
      </c>
      <c r="V15" s="45" t="str">
        <f>'Bendra lentelė'!AO13</f>
        <v/>
      </c>
      <c r="W15" s="41"/>
      <c r="X15" s="41"/>
      <c r="Y15" s="41"/>
      <c r="Z15" s="41"/>
    </row>
    <row r="16" spans="1:26" ht="108.75" customHeight="1" x14ac:dyDescent="0.25">
      <c r="A16" s="41"/>
      <c r="B16" s="45" t="s">
        <v>118</v>
      </c>
      <c r="C16" s="45" t="s">
        <v>119</v>
      </c>
      <c r="D16" s="45" t="s">
        <v>120</v>
      </c>
      <c r="E16" s="45" t="str">
        <f>'Bendra lentelė'!X14</f>
        <v>P.S. 415</v>
      </c>
      <c r="F16" s="45" t="str">
        <f>'Bendra lentelė'!Y14</f>
        <v xml:space="preserve"> Viešojo valdymo institucijos, pagal veiksmų programą ESF lėšomis įgyvendinusios paslaugų ir (ar) aptarnavimo kokybei gerinti skirtas priemones  </v>
      </c>
      <c r="G16" s="45">
        <f>'Bendra lentelė'!Z14</f>
        <v>1</v>
      </c>
      <c r="H16" s="45" t="str">
        <f>'Bendra lentelė'!AA14</f>
        <v>P.S. 416</v>
      </c>
      <c r="I16" s="45" t="str">
        <f>'Bendra lentelė'!AB14</f>
        <v xml:space="preserve"> Viešojo valdymo institucijų darbuotojai, kurie dalyvavo pagal veiksmų programą ESF lėšomis vykdytose veiklose, skirtose stiprinti teikiamų paslaugų ir (ar) aptarnavimo kokybės gerinimui reikalingas kompetencijas </v>
      </c>
      <c r="J16" s="45">
        <f>'Bendra lentelė'!AC14</f>
        <v>100</v>
      </c>
      <c r="K16" s="45" t="str">
        <f>'Bendra lentelė'!AD14</f>
        <v>P.N. 910</v>
      </c>
      <c r="L16" s="45" t="str">
        <f>'Bendra lentelė'!AE14</f>
        <v xml:space="preserve"> Parengtos piliečių chartijos </v>
      </c>
      <c r="M16" s="45">
        <f>'Bendra lentelė'!AF14</f>
        <v>1</v>
      </c>
      <c r="N16" s="45">
        <f>'Bendra lentelė'!AG14</f>
        <v>0</v>
      </c>
      <c r="O16" s="45">
        <f>'Bendra lentelė'!AH14</f>
        <v>0</v>
      </c>
      <c r="P16" s="45">
        <f>'Bendra lentelė'!AI14</f>
        <v>0</v>
      </c>
      <c r="Q16" s="45">
        <f>'Bendra lentelė'!AJ14</f>
        <v>0</v>
      </c>
      <c r="R16" s="45">
        <f>'Bendra lentelė'!AK14</f>
        <v>0</v>
      </c>
      <c r="S16" s="45">
        <f>'Bendra lentelė'!AL14</f>
        <v>0</v>
      </c>
      <c r="T16" s="45" t="str">
        <f>'Bendra lentelė'!AM14</f>
        <v/>
      </c>
      <c r="U16" s="45" t="str">
        <f>'Bendra lentelė'!AN14</f>
        <v/>
      </c>
      <c r="V16" s="45" t="str">
        <f>'Bendra lentelė'!AO14</f>
        <v/>
      </c>
      <c r="W16" s="41"/>
      <c r="X16" s="41"/>
      <c r="Y16" s="41"/>
      <c r="Z16" s="41"/>
    </row>
    <row r="17" spans="1:26" s="28" customFormat="1" ht="45" customHeight="1" x14ac:dyDescent="0.25">
      <c r="A17" s="96"/>
      <c r="B17" s="83" t="s">
        <v>66</v>
      </c>
      <c r="C17" s="83" t="s">
        <v>62</v>
      </c>
      <c r="D17" s="83" t="s">
        <v>121</v>
      </c>
      <c r="E17" s="83"/>
      <c r="F17" s="83"/>
      <c r="G17" s="83"/>
      <c r="H17" s="83"/>
      <c r="I17" s="83"/>
      <c r="J17" s="83"/>
      <c r="K17" s="83"/>
      <c r="L17" s="83"/>
      <c r="M17" s="83"/>
      <c r="N17" s="83"/>
      <c r="O17" s="83"/>
      <c r="P17" s="98"/>
      <c r="Q17" s="98"/>
      <c r="R17" s="98"/>
      <c r="S17" s="98"/>
      <c r="T17" s="97"/>
      <c r="U17" s="97"/>
      <c r="V17" s="97"/>
      <c r="W17" s="96"/>
      <c r="X17" s="96"/>
      <c r="Y17" s="96"/>
      <c r="Z17" s="96"/>
    </row>
    <row r="18" spans="1:26" ht="45" customHeight="1" x14ac:dyDescent="0.25">
      <c r="A18" s="41"/>
      <c r="B18" s="45" t="str">
        <f>'Bendra lentelė'!F14</f>
        <v>1.1.1.3.1</v>
      </c>
      <c r="C18" s="45" t="str">
        <f>'Bendra lentelė'!G14</f>
        <v>R109920-490000-1130</v>
      </c>
      <c r="D18" s="45" t="str">
        <f>'Bendra lentelė'!H14</f>
        <v>Trakų rajono savivaldybės administracijos teikiamų paslaugų ir asmenų aptarnavimo kokybės gerinimas</v>
      </c>
      <c r="E18" s="47" t="str">
        <f>'Bendra lentelė'!X14</f>
        <v>P.S. 415</v>
      </c>
      <c r="F18" s="47" t="str">
        <f>'Bendra lentelė'!Y14</f>
        <v xml:space="preserve"> Viešojo valdymo institucijos, pagal veiksmų programą ESF lėšomis įgyvendinusios paslaugų ir (ar) aptarnavimo kokybei gerinti skirtas priemones  </v>
      </c>
      <c r="G18" s="47">
        <f>'Bendra lentelė'!Z14</f>
        <v>1</v>
      </c>
      <c r="H18" s="47" t="str">
        <f>'Bendra lentelė'!AA14</f>
        <v>P.S. 416</v>
      </c>
      <c r="I18" s="47" t="str">
        <f>'Bendra lentelė'!AB14</f>
        <v xml:space="preserve"> Viešojo valdymo institucijų darbuotojai, kurie dalyvavo pagal veiksmų programą ESF lėšomis vykdytose veiklose, skirtose stiprinti teikiamų paslaugų ir (ar) aptarnavimo kokybės gerinimui reikalingas kompetencijas </v>
      </c>
      <c r="J18" s="47">
        <f>'Bendra lentelė'!AC14</f>
        <v>100</v>
      </c>
      <c r="K18" s="47" t="str">
        <f>'Bendra lentelė'!AD14</f>
        <v>P.N. 910</v>
      </c>
      <c r="L18" s="47" t="str">
        <f>'Bendra lentelė'!AE14</f>
        <v xml:space="preserve"> Parengtos piliečių chartijos </v>
      </c>
      <c r="M18" s="47">
        <f>'Bendra lentelė'!AF14</f>
        <v>1</v>
      </c>
      <c r="N18" s="47">
        <f>'Bendra lentelė'!AG14</f>
        <v>0</v>
      </c>
      <c r="O18" s="47">
        <f>'Bendra lentelė'!AH14</f>
        <v>0</v>
      </c>
      <c r="P18" s="47">
        <f>'Bendra lentelė'!AI14</f>
        <v>0</v>
      </c>
      <c r="Q18" s="47">
        <f>'Bendra lentelė'!AJ14</f>
        <v>0</v>
      </c>
      <c r="R18" s="47">
        <f>'Bendra lentelė'!AK14</f>
        <v>0</v>
      </c>
      <c r="S18" s="47">
        <f>'Bendra lentelė'!AL14</f>
        <v>0</v>
      </c>
      <c r="T18" s="47" t="str">
        <f>'Bendra lentelė'!AM14</f>
        <v/>
      </c>
      <c r="U18" s="47" t="str">
        <f>'Bendra lentelė'!AN14</f>
        <v/>
      </c>
      <c r="V18" s="47" t="str">
        <f>'Bendra lentelė'!AO14</f>
        <v/>
      </c>
      <c r="W18" s="41"/>
      <c r="X18" s="41"/>
      <c r="Y18" s="41"/>
      <c r="Z18" s="41"/>
    </row>
    <row r="19" spans="1:26" ht="45" customHeight="1" x14ac:dyDescent="0.25">
      <c r="A19" s="41"/>
      <c r="B19" s="45" t="str">
        <f>'Bendra lentelė'!F15</f>
        <v>1.1.1.3.2</v>
      </c>
      <c r="C19" s="45" t="str">
        <f>'Bendra lentelė'!G15</f>
        <v>R109920-490000-1131</v>
      </c>
      <c r="D19" s="45" t="str">
        <f>'Bendra lentelė'!H15</f>
        <v>Paslaugų ir asmenų aptarnavimo kokybės gerinimas Elektrėnų savivaldybėje</v>
      </c>
      <c r="E19" s="47" t="str">
        <f>'Bendra lentelė'!X15</f>
        <v>P.S. 415</v>
      </c>
      <c r="F19" s="47" t="str">
        <f>'Bendra lentelė'!Y15</f>
        <v xml:space="preserve"> Viešojo valdymo institucijos, pagal veiksmų programą ESF lėšomis įgyvendinusios paslaugų ir (ar) aptarnavimo kokybei gerinti skirtas priemones </v>
      </c>
      <c r="G19" s="47">
        <f>'Bendra lentelė'!Z15</f>
        <v>2</v>
      </c>
      <c r="H19" s="47" t="str">
        <f>'Bendra lentelė'!AA15</f>
        <v>P.S. 416</v>
      </c>
      <c r="I19" s="47" t="str">
        <f>'Bendra lentelė'!AB15</f>
        <v xml:space="preserve"> Viešojo valdymo institucijų darbuotojai, kurie dalyvavo pagal veiksmų programą ESF lėšomis vykdytose veiklose, skirtose stiprinti teikiamų paslaugų ir (ar) aptarnavimo kokybės gerinimui reikalingas kompetencijas </v>
      </c>
      <c r="J19" s="47">
        <f>'Bendra lentelė'!AC15</f>
        <v>15</v>
      </c>
      <c r="K19" s="47">
        <f>'Bendra lentelė'!AD15</f>
        <v>0</v>
      </c>
      <c r="L19" s="47">
        <f>'Bendra lentelė'!AE15</f>
        <v>0</v>
      </c>
      <c r="M19" s="47">
        <f>'Bendra lentelė'!AF15</f>
        <v>0</v>
      </c>
      <c r="N19" s="47" t="str">
        <f>'Bendra lentelė'!AG15</f>
        <v>R.N.907</v>
      </c>
      <c r="O19" s="47" t="str">
        <f>'Bendra lentelė'!AH15</f>
        <v xml:space="preserve"> Viešojo valdymo institucijos, pagerinusios visuomenės patenkinimo teikiamomis paslaugomis indeksą </v>
      </c>
      <c r="P19" s="47">
        <f>'Bendra lentelė'!AI15</f>
        <v>2</v>
      </c>
      <c r="Q19" s="47" t="str">
        <f>'Bendra lentelė'!AJ15</f>
        <v>R.S.397</v>
      </c>
      <c r="R19" s="47" t="str">
        <f>'Bendra lentelė'!AK15</f>
        <v>Valstybės ir savivaldybių institucijų ir įstaigų, pagal veiksmų programą ESF lėšomis įgyvendinusių paslaugų ir (ar) aptarnavimo kokybei gerinti skirtas priemones, dalis</v>
      </c>
      <c r="S19" s="47">
        <f>'Bendra lentelė'!AL15</f>
        <v>0.17</v>
      </c>
      <c r="T19" s="47">
        <f>'Bendra lentelė'!AM15</f>
        <v>0</v>
      </c>
      <c r="U19" s="47">
        <f>'Bendra lentelė'!AN15</f>
        <v>0</v>
      </c>
      <c r="V19" s="47">
        <f>'Bendra lentelė'!AO15</f>
        <v>0</v>
      </c>
      <c r="W19" s="41"/>
      <c r="X19" s="41"/>
      <c r="Y19" s="41"/>
      <c r="Z19" s="41"/>
    </row>
    <row r="20" spans="1:26" ht="45" customHeight="1" x14ac:dyDescent="0.25">
      <c r="A20" s="41"/>
      <c r="B20" s="45" t="str">
        <f>'Bendra lentelė'!F16</f>
        <v>1.1.1.3.3</v>
      </c>
      <c r="C20" s="45" t="str">
        <f>'Bendra lentelė'!G16</f>
        <v>R109920-490000-1132</v>
      </c>
      <c r="D20" s="45" t="str">
        <f>'Bendra lentelė'!H16</f>
        <v>Paslaugų ir asmenų aptarnavimo kokybės gerinimas Vilniaus rajono savivaldybėje</v>
      </c>
      <c r="E20" s="47" t="str">
        <f>'Bendra lentelė'!X16</f>
        <v>P.S. 415</v>
      </c>
      <c r="F20" s="47" t="str">
        <f>'Bendra lentelė'!Y16</f>
        <v xml:space="preserve"> Viešojo valdymo institucijos, pagal veiksmų programą ESF lėšomis įgyvendinusios paslaugų ir (ar) aptarnavimo kokybei gerinti skirtas priemones </v>
      </c>
      <c r="G20" s="47">
        <f>'Bendra lentelė'!Z16</f>
        <v>2</v>
      </c>
      <c r="H20" s="47" t="str">
        <f>'Bendra lentelė'!AA16</f>
        <v>P.S. 416</v>
      </c>
      <c r="I20" s="47" t="str">
        <f>'Bendra lentelė'!AB16</f>
        <v xml:space="preserve"> Viešojo valdymo institucijų darbuotojai, kurie dalyvavo pagal veiksmų programą ESF lėšomis vykdytose veiklose, skirtose stiprinti teikiamų paslaugų ir (ar) aptarnavimo kokybės gerinimui reikalingas kompetencijas </v>
      </c>
      <c r="J20" s="47">
        <f>'Bendra lentelė'!AC16</f>
        <v>50</v>
      </c>
      <c r="K20" s="47" t="str">
        <f>'Bendra lentelė'!AD16</f>
        <v>P.N. 910</v>
      </c>
      <c r="L20" s="47" t="str">
        <f>'Bendra lentelė'!AE16</f>
        <v xml:space="preserve"> Parengtos piliečių chartijos </v>
      </c>
      <c r="M20" s="47">
        <f>'Bendra lentelė'!AF16</f>
        <v>1</v>
      </c>
      <c r="N20" s="47" t="str">
        <f>'Bendra lentelė'!AG16</f>
        <v>R.N.907</v>
      </c>
      <c r="O20" s="47" t="str">
        <f>'Bendra lentelė'!AH16</f>
        <v xml:space="preserve"> Viešojo valdymo institucijos, pagerinusios visuomenės patenkinimo teikiamomis paslaugomis indeksą </v>
      </c>
      <c r="P20" s="47">
        <f>'Bendra lentelė'!AI16</f>
        <v>2</v>
      </c>
      <c r="Q20" s="47" t="str">
        <f>'Bendra lentelė'!AJ16</f>
        <v>R.S.397</v>
      </c>
      <c r="R20" s="47" t="str">
        <f>'Bendra lentelė'!AK16</f>
        <v>Valstybės ir savivaldybių institucijų ir įstaigų, pagal veiksmų programą ESF lėšomis įgyvendinusių paslaugų ir (ar) aptarnavimo kokybei gerinti skirtas priemones, dalis</v>
      </c>
      <c r="S20" s="47">
        <f>'Bendra lentelė'!AL16</f>
        <v>0.18</v>
      </c>
      <c r="T20" s="47">
        <f>'Bendra lentelė'!AM16</f>
        <v>0</v>
      </c>
      <c r="U20" s="47">
        <f>'Bendra lentelė'!AN16</f>
        <v>0</v>
      </c>
      <c r="V20" s="47">
        <f>'Bendra lentelė'!AO16</f>
        <v>0</v>
      </c>
      <c r="W20" s="41"/>
      <c r="X20" s="41"/>
      <c r="Y20" s="41"/>
      <c r="Z20" s="41"/>
    </row>
    <row r="21" spans="1:26" ht="45" customHeight="1" x14ac:dyDescent="0.25">
      <c r="A21" s="41"/>
      <c r="B21" s="45" t="str">
        <f>'Bendra lentelė'!F17</f>
        <v>1.1.1.3.4</v>
      </c>
      <c r="C21" s="45" t="str">
        <f>'Bendra lentelė'!G17</f>
        <v>R109920-490000-1133</v>
      </c>
      <c r="D21" s="45" t="str">
        <f>'Bendra lentelė'!H17</f>
        <v>Ukmergės rajono savivaldybės administracijos teikiamų paslaugų ir asmenų aptarnavimo kokybės gerinimas</v>
      </c>
      <c r="E21" s="47" t="str">
        <f>'Bendra lentelė'!X17</f>
        <v>P.S. 415</v>
      </c>
      <c r="F21" s="47" t="str">
        <f>'Bendra lentelė'!Y17</f>
        <v xml:space="preserve"> Viešojo valdymo institucijos, pagal veiksmų programą ESF lėšomis įgyvendinusios paslaugų ir (ar) aptarnavimo kokybei gerinti skirtas priemones </v>
      </c>
      <c r="G21" s="47">
        <f>'Bendra lentelė'!Z17</f>
        <v>3</v>
      </c>
      <c r="H21" s="47" t="str">
        <f>'Bendra lentelė'!AA17</f>
        <v>P.S. 416</v>
      </c>
      <c r="I21" s="47" t="str">
        <f>'Bendra lentelė'!AB17</f>
        <v xml:space="preserve"> Viešojo valdymo institucijų darbuotojai, kurie dalyvavo pagal veiksmų programą ESF lėšomis vykdytose veiklose, skirtose stiprinti teikiamų paslaugų ir (ar) aptarnavimo kokybės gerinimui reikalingas kompetencijas </v>
      </c>
      <c r="J21" s="47">
        <f>'Bendra lentelė'!AC17</f>
        <v>30</v>
      </c>
      <c r="K21" s="47" t="str">
        <f>'Bendra lentelė'!AD17</f>
        <v>P.N. 910</v>
      </c>
      <c r="L21" s="47" t="str">
        <f>'Bendra lentelė'!AE17</f>
        <v xml:space="preserve"> Parengtos piliečių chartijos </v>
      </c>
      <c r="M21" s="47">
        <f>'Bendra lentelė'!AF17</f>
        <v>1</v>
      </c>
      <c r="N21" s="47" t="str">
        <f>'Bendra lentelė'!AG17</f>
        <v>R.N.907</v>
      </c>
      <c r="O21" s="47" t="str">
        <f>'Bendra lentelė'!AH17</f>
        <v xml:space="preserve"> Viešojo valdymo institucijos, pagerinusios visuomenės patenkinimo teikiamomis paslaugomis indeksą </v>
      </c>
      <c r="P21" s="47">
        <f>'Bendra lentelė'!AI17</f>
        <v>3</v>
      </c>
      <c r="Q21" s="47" t="str">
        <f>'Bendra lentelė'!AJ17</f>
        <v>R.S.397</v>
      </c>
      <c r="R21" s="47" t="str">
        <f>'Bendra lentelė'!AK17</f>
        <v>Valstybės ir savivaldybių institucijų ir įstaigų, pagal veiksmų programą ESF lėšomis įgyvendinusių paslaugų ir (ar) aptarnavimo kokybei gerinti skirtas priemones, dalis</v>
      </c>
      <c r="S21" s="47">
        <f>'Bendra lentelė'!AL17</f>
        <v>0.17</v>
      </c>
      <c r="T21" s="47">
        <f>'Bendra lentelė'!AM17</f>
        <v>0</v>
      </c>
      <c r="U21" s="47">
        <f>'Bendra lentelė'!AN17</f>
        <v>0</v>
      </c>
      <c r="V21" s="47">
        <f>'Bendra lentelė'!AO17</f>
        <v>0</v>
      </c>
      <c r="W21" s="41"/>
      <c r="X21" s="41"/>
      <c r="Y21" s="41"/>
      <c r="Z21" s="41"/>
    </row>
    <row r="22" spans="1:26" ht="45" customHeight="1" x14ac:dyDescent="0.25">
      <c r="A22" s="41"/>
      <c r="B22" s="45" t="str">
        <f>'Bendra lentelė'!F18</f>
        <v>1.1.1.3.5</v>
      </c>
      <c r="C22" s="45" t="str">
        <f>'Bendra lentelė'!G18</f>
        <v>R109920-490000-1134</v>
      </c>
      <c r="D22" s="45" t="str">
        <f>'Bendra lentelė'!H18</f>
        <v>Širvintų rajono savivaldybės administracijos teikiamų paslaugų ir asmenų aptarnavimo kokybės gerinimas</v>
      </c>
      <c r="E22" s="47" t="str">
        <f>'Bendra lentelė'!X18</f>
        <v>P.S. 415</v>
      </c>
      <c r="F22" s="47" t="str">
        <f>'Bendra lentelė'!Y18</f>
        <v xml:space="preserve"> Viešojo valdymo institucijos, pagal veiksmų programą ESF lėšomis įgyvendinusios paslaugų ir (ar) aptarnavimo kokybei gerinti skirtas priemones </v>
      </c>
      <c r="G22" s="47">
        <f>'Bendra lentelė'!Z18</f>
        <v>1</v>
      </c>
      <c r="H22" s="47" t="str">
        <f>'Bendra lentelė'!AA18</f>
        <v>P.S. 416</v>
      </c>
      <c r="I22" s="47" t="str">
        <f>'Bendra lentelė'!AB18</f>
        <v xml:space="preserve"> Viešojo valdymo institucijų darbuotojai, kurie dalyvavo pagal veiksmų programą ESF lėšomis vykdytose veiklose, skirtose stiprinti teikiamų paslaugų ir (ar) aptarnavimo kokybės gerinimui reikalingas kompetencijas </v>
      </c>
      <c r="J22" s="47">
        <f>'Bendra lentelė'!AC18</f>
        <v>80</v>
      </c>
      <c r="K22" s="47">
        <f>'Bendra lentelė'!AD18</f>
        <v>0</v>
      </c>
      <c r="L22" s="47">
        <f>'Bendra lentelė'!AE18</f>
        <v>0</v>
      </c>
      <c r="M22" s="47">
        <f>'Bendra lentelė'!AF18</f>
        <v>0</v>
      </c>
      <c r="N22" s="47" t="str">
        <f>'Bendra lentelė'!AG18</f>
        <v>R.N.907</v>
      </c>
      <c r="O22" s="47" t="str">
        <f>'Bendra lentelė'!AH18</f>
        <v xml:space="preserve"> Viešojo valdymo institucijos, pagerinusios visuomenės patenkinimo teikiamomis paslaugomis indeksą </v>
      </c>
      <c r="P22" s="47">
        <f>'Bendra lentelė'!AI18</f>
        <v>0</v>
      </c>
      <c r="Q22" s="47" t="str">
        <f>'Bendra lentelė'!AJ18</f>
        <v>R.S.397</v>
      </c>
      <c r="R22" s="47" t="str">
        <f>'Bendra lentelė'!AK18</f>
        <v>Valstybės ir savivaldybių institucijų ir įstaigų, pagal veiksmų programą ESF lėšomis įgyvendinusių paslaugų ir (ar) aptarnavimo kokybei gerinti skirtas priemones, dalis</v>
      </c>
      <c r="S22" s="47">
        <f>'Bendra lentelė'!AL18</f>
        <v>0</v>
      </c>
      <c r="T22" s="47">
        <f>'Bendra lentelė'!AM18</f>
        <v>0</v>
      </c>
      <c r="U22" s="47">
        <f>'Bendra lentelė'!AN18</f>
        <v>0</v>
      </c>
      <c r="V22" s="47">
        <f>'Bendra lentelė'!AO18</f>
        <v>0</v>
      </c>
      <c r="W22" s="41"/>
      <c r="X22" s="41"/>
      <c r="Y22" s="41"/>
      <c r="Z22" s="41"/>
    </row>
    <row r="23" spans="1:26" ht="45" customHeight="1" x14ac:dyDescent="0.25">
      <c r="A23" s="41"/>
      <c r="B23" s="45" t="str">
        <f>'Bendra lentelė'!F19</f>
        <v>1.1.1.3.6</v>
      </c>
      <c r="C23" s="45" t="str">
        <f>'Bendra lentelė'!G19</f>
        <v>R109920-490000-1135</v>
      </c>
      <c r="D23" s="45" t="str">
        <f>'Bendra lentelė'!H19</f>
        <v>Paslaugų ir asmenų aptarnavimo kokybės gerinimas Švenčionių rajono savivaldybėje</v>
      </c>
      <c r="E23" s="47" t="str">
        <f>'Bendra lentelė'!X19</f>
        <v>P.S. 415</v>
      </c>
      <c r="F23" s="47" t="str">
        <f>'Bendra lentelė'!Y19</f>
        <v xml:space="preserve"> Viešojo valdymo institucijos, pagal veiksmų programą ESF lėšomis įgyvendinusios paslaugų ir (ar) aptarnavimo kokybei gerinti skirtas priemones </v>
      </c>
      <c r="G23" s="47">
        <f>'Bendra lentelė'!Z19</f>
        <v>3</v>
      </c>
      <c r="H23" s="47" t="str">
        <f>'Bendra lentelė'!AA19</f>
        <v>P.S. 416</v>
      </c>
      <c r="I23" s="47" t="str">
        <f>'Bendra lentelė'!AB19</f>
        <v xml:space="preserve"> Viešojo valdymo institucijų darbuotojai, kurie dalyvavo pagal veiksmų programą ESF lėšomis vykdytose veiklose, skirtose stiprinti teikiamų paslaugų ir (ar) aptarnavimo kokybės gerinimui reikalingas kompetencijas </v>
      </c>
      <c r="J23" s="47">
        <f>'Bendra lentelė'!AC19</f>
        <v>43</v>
      </c>
      <c r="K23" s="47">
        <f>'Bendra lentelė'!AD19</f>
        <v>0</v>
      </c>
      <c r="L23" s="47">
        <f>'Bendra lentelė'!AE19</f>
        <v>0</v>
      </c>
      <c r="M23" s="47">
        <f>'Bendra lentelė'!AF19</f>
        <v>0</v>
      </c>
      <c r="N23" s="47" t="str">
        <f>'Bendra lentelė'!AG19</f>
        <v>R.N.907</v>
      </c>
      <c r="O23" s="47" t="str">
        <f>'Bendra lentelė'!AH19</f>
        <v xml:space="preserve"> Viešojo valdymo institucijos, pagerinusios visuomenės patenkinimo teikiamomis paslaugomis indeksą </v>
      </c>
      <c r="P23" s="47">
        <f>'Bendra lentelė'!AI19</f>
        <v>3</v>
      </c>
      <c r="Q23" s="47" t="str">
        <f>'Bendra lentelė'!AJ19</f>
        <v>R.S.397</v>
      </c>
      <c r="R23" s="47" t="str">
        <f>'Bendra lentelė'!AK19</f>
        <v>Valstybės ir savivaldybių institucijų ir įstaigų, pagal veiksmų programą ESF lėšomis įgyvendinusių paslaugų ir (ar) aptarnavimo kokybei gerinti skirtas priemones, dalis</v>
      </c>
      <c r="S23" s="47">
        <f>'Bendra lentelė'!AL19</f>
        <v>0.5</v>
      </c>
      <c r="T23" s="47">
        <f>'Bendra lentelė'!AM19</f>
        <v>0</v>
      </c>
      <c r="U23" s="47">
        <f>'Bendra lentelė'!AN19</f>
        <v>0</v>
      </c>
      <c r="V23" s="47">
        <f>'Bendra lentelė'!AO19</f>
        <v>0</v>
      </c>
      <c r="W23" s="41"/>
      <c r="X23" s="41"/>
      <c r="Y23" s="41"/>
      <c r="Z23" s="41"/>
    </row>
    <row r="24" spans="1:26" ht="45" customHeight="1" x14ac:dyDescent="0.25">
      <c r="A24" s="41"/>
      <c r="B24" s="45" t="str">
        <f>'Bendra lentelė'!F20</f>
        <v>1.1.1.3.7</v>
      </c>
      <c r="C24" s="45" t="str">
        <f>'Bendra lentelė'!G20</f>
        <v>R109920-490000-1136</v>
      </c>
      <c r="D24" s="45" t="str">
        <f>'Bendra lentelė'!H20</f>
        <v>VšĮ Antakalnio poliklinikos ir VšĮ Nemenčinės poliklinikos pacientų srautų valdymas</v>
      </c>
      <c r="E24" s="47" t="str">
        <f>'Bendra lentelė'!X20</f>
        <v>P.S. 415</v>
      </c>
      <c r="F24" s="47" t="str">
        <f>'Bendra lentelė'!Y20</f>
        <v xml:space="preserve"> Viešojo valdymo institucijos, pagal veiksmų programą ESF lėšomis įgyvendinusios paslaugų ir (ar) aptarnavimo kokybei gerinti skirtas priemones </v>
      </c>
      <c r="G24" s="47">
        <f>'Bendra lentelė'!Z20</f>
        <v>2</v>
      </c>
      <c r="H24" s="47" t="str">
        <f>'Bendra lentelė'!AA20</f>
        <v>P.S. 416</v>
      </c>
      <c r="I24" s="47" t="str">
        <f>'Bendra lentelė'!AB20</f>
        <v xml:space="preserve"> Viešojo valdymo institucijų darbuotojai, kurie dalyvavo pagal veiksmų programą ESF lėšomis vykdytose veiklose, skirtose stiprinti teikiamų paslaugų ir (ar) aptarnavimo kokybės gerinimui reikalingas kompetencijas </v>
      </c>
      <c r="J24" s="47">
        <f>'Bendra lentelė'!AC20</f>
        <v>518</v>
      </c>
      <c r="K24" s="47">
        <f>'Bendra lentelė'!AD20</f>
        <v>0</v>
      </c>
      <c r="L24" s="47">
        <f>'Bendra lentelė'!AE20</f>
        <v>0</v>
      </c>
      <c r="M24" s="47">
        <f>'Bendra lentelė'!AF20</f>
        <v>0</v>
      </c>
      <c r="N24" s="47" t="str">
        <f>'Bendra lentelė'!AG20</f>
        <v>R.N.907</v>
      </c>
      <c r="O24" s="47" t="str">
        <f>'Bendra lentelė'!AH20</f>
        <v xml:space="preserve"> Viešojo valdymo institucijos, pagerinusios visuomenės patenkinimo teikiamomis paslaugomis indeksą </v>
      </c>
      <c r="P24" s="47">
        <f>'Bendra lentelė'!AI20</f>
        <v>0</v>
      </c>
      <c r="Q24" s="47" t="str">
        <f>'Bendra lentelė'!AJ20</f>
        <v>R.S.397</v>
      </c>
      <c r="R24" s="47" t="str">
        <f>'Bendra lentelė'!AK20</f>
        <v>Valstybės ir savivaldybių institucijų ir įstaigų, pagal veiksmų programą ESF lėšomis įgyvendinusių paslaugų ir (ar) aptarnavimo kokybei gerinti skirtas priemones, dalis</v>
      </c>
      <c r="S24" s="47">
        <f>'Bendra lentelė'!AL20</f>
        <v>0</v>
      </c>
      <c r="T24" s="47">
        <f>'Bendra lentelė'!AM20</f>
        <v>0</v>
      </c>
      <c r="U24" s="47">
        <f>'Bendra lentelė'!AN20</f>
        <v>0</v>
      </c>
      <c r="V24" s="47">
        <f>'Bendra lentelė'!AO20</f>
        <v>0</v>
      </c>
      <c r="W24" s="41"/>
      <c r="X24" s="41"/>
      <c r="Y24" s="41"/>
      <c r="Z24" s="41"/>
    </row>
    <row r="25" spans="1:26" ht="45" customHeight="1" x14ac:dyDescent="0.25">
      <c r="A25" s="41"/>
      <c r="B25" s="45" t="str">
        <f>'Bendra lentelė'!F21</f>
        <v>1.1.1.3.8</v>
      </c>
      <c r="C25" s="45" t="str">
        <f>'Bendra lentelė'!G21</f>
        <v>R109920-490000-1137</v>
      </c>
      <c r="D25" s="45" t="str">
        <f>'Bendra lentelė'!H21</f>
        <v>Paslaugų ir asmenų aptarnavimo kokybės gerinimas Šalčininkų rajono savivaldybėje</v>
      </c>
      <c r="E25" s="47" t="str">
        <f>'Bendra lentelė'!X21</f>
        <v>P.S. 415</v>
      </c>
      <c r="F25" s="47" t="str">
        <f>'Bendra lentelė'!Y21</f>
        <v xml:space="preserve"> Viešojo valdymo institucijos, pagal veiksmų programą ESF lėšomis įgyvendinusios paslaugų ir (ar) aptarnavimo kokybei gerinti skirtas priemones </v>
      </c>
      <c r="G25" s="47">
        <f>'Bendra lentelė'!Z21</f>
        <v>2</v>
      </c>
      <c r="H25" s="47" t="str">
        <f>'Bendra lentelė'!AA21</f>
        <v>P.S. 416</v>
      </c>
      <c r="I25" s="47" t="str">
        <f>'Bendra lentelė'!AB21</f>
        <v xml:space="preserve"> Viešojo valdymo institucijų darbuotojai, kurie dalyvavo pagal veiksmų programą ESF lėšomis vykdytose veiklose, skirtose stiprinti teikiamų paslaugų ir (ar) aptarnavimo kokybės gerinimui reikalingas kompetencijas </v>
      </c>
      <c r="J25" s="47">
        <f>'Bendra lentelė'!AC21</f>
        <v>518</v>
      </c>
      <c r="K25" s="47">
        <f>'Bendra lentelė'!AD21</f>
        <v>0</v>
      </c>
      <c r="L25" s="47">
        <f>'Bendra lentelė'!AE21</f>
        <v>0</v>
      </c>
      <c r="M25" s="47">
        <f>'Bendra lentelė'!AF21</f>
        <v>0</v>
      </c>
      <c r="N25" s="47" t="str">
        <f>'Bendra lentelė'!AG21</f>
        <v>R.N.907</v>
      </c>
      <c r="O25" s="47" t="str">
        <f>'Bendra lentelė'!AH21</f>
        <v xml:space="preserve"> Viešojo valdymo institucijos, pagerinusios visuomenės patenkinimo teikiamomis paslaugomis indeksą </v>
      </c>
      <c r="P25" s="47">
        <f>'Bendra lentelė'!AI21</f>
        <v>2</v>
      </c>
      <c r="Q25" s="47" t="str">
        <f>'Bendra lentelė'!AJ21</f>
        <v>R.S.397</v>
      </c>
      <c r="R25" s="47" t="str">
        <f>'Bendra lentelė'!AK21</f>
        <v>Valstybės ir savivaldybių institucijų ir įstaigų, pagal veiksmų programą ESF lėšomis įgyvendinusių paslaugų ir (ar) aptarnavimo kokybei gerinti skirtas priemones, dalis</v>
      </c>
      <c r="S25" s="47">
        <f>'Bendra lentelė'!AL21</f>
        <v>0.36</v>
      </c>
      <c r="T25" s="47">
        <f>'Bendra lentelė'!AM21</f>
        <v>0</v>
      </c>
      <c r="U25" s="47">
        <f>'Bendra lentelė'!AN21</f>
        <v>0</v>
      </c>
      <c r="V25" s="47">
        <f>'Bendra lentelė'!AO21</f>
        <v>0</v>
      </c>
      <c r="W25" s="41"/>
      <c r="X25" s="41"/>
      <c r="Y25" s="41"/>
      <c r="Z25" s="41"/>
    </row>
    <row r="26" spans="1:26" ht="108.75" customHeight="1" x14ac:dyDescent="0.25">
      <c r="A26" s="41"/>
      <c r="B26" s="45" t="str">
        <f>'Bendra lentelė'!F22</f>
        <v>1.1.1.3.9</v>
      </c>
      <c r="C26" s="45" t="str">
        <f>'Bendra lentelė'!G22</f>
        <v>R109920-490000-1138</v>
      </c>
      <c r="D26" s="45" t="str">
        <f>'Bendra lentelė'!H22</f>
        <v>Paslaugų ir asmenų aptarnavimo kokybės gerinimas Vilniaus miesto savivaldybėje (I etapas)</v>
      </c>
      <c r="E26" s="47" t="str">
        <f>'Bendra lentelė'!X22</f>
        <v>P.S. 415</v>
      </c>
      <c r="F26" s="47" t="str">
        <f>'Bendra lentelė'!Y22</f>
        <v xml:space="preserve"> Viešojo valdymo institucijos, pagal veiksmų programą ESF lėšomis įgyvendinusios paslaugų ir (ar) aptarnavimo kokybei gerinti skirtas priemones  (rodiklio kodas  </v>
      </c>
      <c r="G26" s="47">
        <f>'Bendra lentelė'!Z22</f>
        <v>1</v>
      </c>
      <c r="H26" s="47" t="str">
        <f>'Bendra lentelė'!AA22</f>
        <v>P.S. 416</v>
      </c>
      <c r="I26" s="47" t="str">
        <f>'Bendra lentelė'!AB22</f>
        <v xml:space="preserve"> Viešojo valdymo institucijų darbuotojai, kurie dalyvavo pagal veiksmų programą ESF lėšomis vykdytose veiklose, skirtose stiprinti teikiamų paslaugų ir (ar) aptarnavimo kokybės gerinimui reikalingas kompetencijas </v>
      </c>
      <c r="J26" s="47">
        <f>'Bendra lentelė'!AC22</f>
        <v>100</v>
      </c>
      <c r="K26" s="47" t="str">
        <f>'Bendra lentelė'!AD22</f>
        <v>P.N. 910</v>
      </c>
      <c r="L26" s="47" t="str">
        <f>'Bendra lentelė'!AE22</f>
        <v xml:space="preserve"> Parengtos piliečių chartijos </v>
      </c>
      <c r="M26" s="47">
        <f>'Bendra lentelė'!AF22</f>
        <v>1</v>
      </c>
      <c r="N26" s="47" t="str">
        <f>'Bendra lentelė'!AG22</f>
        <v>R.N.907</v>
      </c>
      <c r="O26" s="47" t="str">
        <f>'Bendra lentelė'!AH22</f>
        <v xml:space="preserve"> Viešojo valdymo institucijos, pagerinusios visuomenės patenkinimo teikiamomis paslaugomis indeksą </v>
      </c>
      <c r="P26" s="47">
        <f>'Bendra lentelė'!AI22</f>
        <v>1</v>
      </c>
      <c r="Q26" s="47" t="str">
        <f>'Bendra lentelė'!AJ22</f>
        <v>R.S.397</v>
      </c>
      <c r="R26" s="47" t="str">
        <f>'Bendra lentelė'!AK22</f>
        <v>Valstybės ir savivaldybių institucijų ir įstaigų, pagal veiksmų programą ESF lėšomis įgyvendinusių paslaugų ir (ar) aptarnavimo kokybei gerinti skirtas priemones, dalis</v>
      </c>
      <c r="S26" s="47">
        <f>'Bendra lentelė'!AL22</f>
        <v>0.7</v>
      </c>
      <c r="T26" s="47">
        <f>'Bendra lentelė'!AM22</f>
        <v>0</v>
      </c>
      <c r="U26" s="47">
        <f>'Bendra lentelė'!AN22</f>
        <v>0</v>
      </c>
      <c r="V26" s="47">
        <f>'Bendra lentelė'!AO22</f>
        <v>0</v>
      </c>
      <c r="W26" s="41"/>
      <c r="X26" s="41"/>
      <c r="Y26" s="41"/>
      <c r="Z26" s="41"/>
    </row>
    <row r="27" spans="1:26" ht="131.25" customHeight="1" x14ac:dyDescent="0.25">
      <c r="A27" s="41"/>
      <c r="B27" s="45" t="str">
        <f>'Bendra lentelė'!F23</f>
        <v>1.1.1.3.10</v>
      </c>
      <c r="C27" s="45" t="str">
        <f>'Bendra lentelė'!G23</f>
        <v>R109920-490000-1139</v>
      </c>
      <c r="D27" s="45" t="str">
        <f>'Bendra lentelė'!H23</f>
        <v>Paslaugų ir asmenų aptarnavimo kokybės gerinimas Vilniaus miesto savivaldybėje (II etapas)</v>
      </c>
      <c r="E27" s="47" t="str">
        <f>'Bendra lentelė'!X23</f>
        <v>P.S. 415</v>
      </c>
      <c r="F27" s="47" t="str">
        <f>'Bendra lentelė'!Y23</f>
        <v xml:space="preserve"> Viešojo valdymo institucijos, pagal veiksmų programą ESF lėšomis įgyvendinusios paslaugų ir (ar) aptarnavimo kokybei gerinti skirtas priemones  (rodiklio kodas  </v>
      </c>
      <c r="G27" s="47">
        <f>'Bendra lentelė'!Z23</f>
        <v>4</v>
      </c>
      <c r="H27" s="47" t="str">
        <f>'Bendra lentelė'!AA23</f>
        <v>P.S. 416</v>
      </c>
      <c r="I27" s="47" t="str">
        <f>'Bendra lentelė'!AB23</f>
        <v xml:space="preserve"> Viešojo valdymo institucijų darbuotojai, kurie dalyvavo pagal veiksmų programą ESF lėšomis vykdytose veiklose, skirtose stiprinti teikiamų paslaugų ir (ar) aptarnavimo kokybės gerinimui reikalingas kompetencijas </v>
      </c>
      <c r="J27" s="47">
        <f>'Bendra lentelė'!AC23</f>
        <v>15</v>
      </c>
      <c r="K27" s="47">
        <f>'Bendra lentelė'!AD23</f>
        <v>0</v>
      </c>
      <c r="L27" s="47">
        <f>'Bendra lentelė'!AE23</f>
        <v>0</v>
      </c>
      <c r="M27" s="47">
        <f>'Bendra lentelė'!AF23</f>
        <v>0</v>
      </c>
      <c r="N27" s="47" t="str">
        <f>'Bendra lentelė'!AG23</f>
        <v>R.N.907</v>
      </c>
      <c r="O27" s="47" t="str">
        <f>'Bendra lentelė'!AH23</f>
        <v xml:space="preserve"> Viešojo valdymo institucijos, pagerinusios visuomenės patenkinimo teikiamomis paslaugomis indeksą </v>
      </c>
      <c r="P27" s="47">
        <f>'Bendra lentelė'!AI23</f>
        <v>0</v>
      </c>
      <c r="Q27" s="47" t="str">
        <f>'Bendra lentelė'!AJ23</f>
        <v>R.S.397</v>
      </c>
      <c r="R27" s="47" t="str">
        <f>'Bendra lentelė'!AK23</f>
        <v>Valstybės ir savivaldybių institucijų ir įstaigų, pagal veiksmų programą ESF lėšomis įgyvendinusių paslaugų ir (ar) aptarnavimo kokybei gerinti skirtas priemones, dalis</v>
      </c>
      <c r="S27" s="47">
        <f>'Bendra lentelė'!AL23</f>
        <v>0</v>
      </c>
      <c r="T27" s="47">
        <f>'Bendra lentelė'!AM23</f>
        <v>0</v>
      </c>
      <c r="U27" s="47">
        <f>'Bendra lentelė'!AN23</f>
        <v>0</v>
      </c>
      <c r="V27" s="47">
        <f>'Bendra lentelė'!AO23</f>
        <v>0</v>
      </c>
      <c r="W27" s="41"/>
      <c r="X27" s="41"/>
      <c r="Y27" s="41"/>
      <c r="Z27" s="41"/>
    </row>
    <row r="28" spans="1:26" ht="131.25" customHeight="1" x14ac:dyDescent="0.25">
      <c r="A28" s="41"/>
      <c r="B28" s="45" t="str">
        <f>'Bendra lentelė'!F24</f>
        <v>1.1.1.3.11</v>
      </c>
      <c r="C28" s="45" t="str">
        <f>'Bendra lentelė'!G24</f>
        <v>R10-7000-50</v>
      </c>
      <c r="D28" s="45" t="str">
        <f>'Bendra lentelė'!H24</f>
        <v>Sporto komplekso su 50 m baseinu Draugystės g. 20 Elektrėnuose rekonstrukcija</v>
      </c>
      <c r="E28" s="47" t="str">
        <f>'Bendra lentelė'!X24</f>
        <v>RSP.01</v>
      </c>
      <c r="F28" s="47" t="str">
        <f>'Bendra lentelė'!Y24</f>
        <v>.Įgyvendinus projektą sukurta darbo vietų, kuriose mokamas vidutinis mėnesinis bruto darbo užmokestis didesnis negu Lietuvos statistikos departamento paskelbtas paskutinis savivaldybės, kurioje numatyta įgyvendinti projektą, vidutinis mėnesinis bruto darbo užmokestis</v>
      </c>
      <c r="G28" s="47">
        <f>'Bendra lentelė'!Z24</f>
        <v>15</v>
      </c>
      <c r="H28" s="47">
        <f>'Bendra lentelė'!AA24</f>
        <v>0</v>
      </c>
      <c r="I28" s="47">
        <f>'Bendra lentelė'!AB24</f>
        <v>0</v>
      </c>
      <c r="J28" s="47">
        <f>'Bendra lentelė'!AC24</f>
        <v>0</v>
      </c>
      <c r="K28" s="47">
        <f>'Bendra lentelė'!AD24</f>
        <v>0</v>
      </c>
      <c r="L28" s="47">
        <f>'Bendra lentelė'!AE24</f>
        <v>0</v>
      </c>
      <c r="M28" s="47">
        <f>'Bendra lentelė'!AF24</f>
        <v>0</v>
      </c>
      <c r="N28" s="47">
        <f>'Bendra lentelė'!AG24</f>
        <v>0</v>
      </c>
      <c r="O28" s="47">
        <f>'Bendra lentelė'!AH24</f>
        <v>0</v>
      </c>
      <c r="P28" s="47">
        <f>'Bendra lentelė'!AI24</f>
        <v>0</v>
      </c>
      <c r="Q28" s="47">
        <f>'Bendra lentelė'!AJ24</f>
        <v>0</v>
      </c>
      <c r="R28" s="47">
        <f>'Bendra lentelė'!AK24</f>
        <v>0</v>
      </c>
      <c r="S28" s="47">
        <f>'Bendra lentelė'!AL24</f>
        <v>0</v>
      </c>
      <c r="T28" s="47">
        <f>'Bendra lentelė'!AM24</f>
        <v>0</v>
      </c>
      <c r="U28" s="47">
        <f>'Bendra lentelė'!AN24</f>
        <v>0</v>
      </c>
      <c r="V28" s="47">
        <f>'Bendra lentelė'!AO24</f>
        <v>0</v>
      </c>
      <c r="W28" s="41"/>
      <c r="X28" s="41"/>
      <c r="Y28" s="41"/>
      <c r="Z28" s="41"/>
    </row>
    <row r="29" spans="1:26" s="28" customFormat="1" ht="45" customHeight="1" x14ac:dyDescent="0.25">
      <c r="A29" s="96"/>
      <c r="B29" s="83" t="s">
        <v>67</v>
      </c>
      <c r="C29" s="83" t="s">
        <v>62</v>
      </c>
      <c r="D29" s="83" t="s">
        <v>166</v>
      </c>
      <c r="E29" s="83"/>
      <c r="F29" s="83"/>
      <c r="G29" s="83"/>
      <c r="H29" s="83"/>
      <c r="I29" s="83"/>
      <c r="J29" s="83"/>
      <c r="K29" s="83"/>
      <c r="L29" s="83"/>
      <c r="M29" s="83"/>
      <c r="N29" s="83"/>
      <c r="O29" s="83"/>
      <c r="P29" s="98"/>
      <c r="Q29" s="98"/>
      <c r="R29" s="98"/>
      <c r="S29" s="98"/>
      <c r="T29" s="97"/>
      <c r="U29" s="97"/>
      <c r="V29" s="97"/>
      <c r="W29" s="96"/>
      <c r="X29" s="96"/>
      <c r="Y29" s="96"/>
      <c r="Z29" s="96"/>
    </row>
    <row r="30" spans="1:26" s="28" customFormat="1" ht="86.25" customHeight="1" x14ac:dyDescent="0.25">
      <c r="A30" s="96"/>
      <c r="B30" s="83" t="s">
        <v>68</v>
      </c>
      <c r="C30" s="83" t="s">
        <v>62</v>
      </c>
      <c r="D30" s="83" t="s">
        <v>167</v>
      </c>
      <c r="E30" s="83" t="s">
        <v>168</v>
      </c>
      <c r="F30" s="83" t="s">
        <v>62</v>
      </c>
      <c r="G30" s="83" t="s">
        <v>62</v>
      </c>
      <c r="H30" s="83" t="s">
        <v>62</v>
      </c>
      <c r="I30" s="83" t="s">
        <v>62</v>
      </c>
      <c r="J30" s="83" t="s">
        <v>62</v>
      </c>
      <c r="K30" s="83"/>
      <c r="L30" s="83"/>
      <c r="M30" s="83" t="s">
        <v>62</v>
      </c>
      <c r="N30" s="83"/>
      <c r="O30" s="83" t="s">
        <v>62</v>
      </c>
      <c r="P30" s="98" t="s">
        <v>62</v>
      </c>
      <c r="Q30" s="98" t="s">
        <v>62</v>
      </c>
      <c r="R30" s="98" t="s">
        <v>62</v>
      </c>
      <c r="S30" s="98"/>
      <c r="T30" s="97"/>
      <c r="U30" s="97"/>
      <c r="V30" s="97"/>
      <c r="W30" s="96"/>
      <c r="X30" s="96"/>
      <c r="Y30" s="96"/>
      <c r="Z30" s="96"/>
    </row>
    <row r="31" spans="1:26" s="28" customFormat="1" ht="45" customHeight="1" x14ac:dyDescent="0.25">
      <c r="A31" s="96"/>
      <c r="B31" s="83" t="s">
        <v>69</v>
      </c>
      <c r="C31" s="83" t="s">
        <v>62</v>
      </c>
      <c r="D31" s="83" t="s">
        <v>169</v>
      </c>
      <c r="E31" s="83"/>
      <c r="F31" s="83"/>
      <c r="G31" s="83"/>
      <c r="H31" s="83"/>
      <c r="I31" s="83"/>
      <c r="J31" s="83"/>
      <c r="K31" s="83"/>
      <c r="L31" s="83"/>
      <c r="M31" s="83"/>
      <c r="N31" s="83"/>
      <c r="O31" s="83"/>
      <c r="P31" s="98"/>
      <c r="Q31" s="98"/>
      <c r="R31" s="98"/>
      <c r="S31" s="98"/>
      <c r="T31" s="97"/>
      <c r="U31" s="97"/>
      <c r="V31" s="97"/>
      <c r="W31" s="96"/>
      <c r="X31" s="96"/>
      <c r="Y31" s="96"/>
      <c r="Z31" s="96"/>
    </row>
    <row r="32" spans="1:26" s="28" customFormat="1" ht="45" customHeight="1" x14ac:dyDescent="0.25">
      <c r="A32" s="96"/>
      <c r="B32" s="83" t="s">
        <v>70</v>
      </c>
      <c r="C32" s="83" t="s">
        <v>62</v>
      </c>
      <c r="D32" s="83" t="s">
        <v>170</v>
      </c>
      <c r="E32" s="83"/>
      <c r="F32" s="83"/>
      <c r="G32" s="83"/>
      <c r="H32" s="83"/>
      <c r="I32" s="83"/>
      <c r="J32" s="83"/>
      <c r="K32" s="83"/>
      <c r="L32" s="83"/>
      <c r="M32" s="83"/>
      <c r="N32" s="83"/>
      <c r="O32" s="83"/>
      <c r="P32" s="98"/>
      <c r="Q32" s="98"/>
      <c r="R32" s="98"/>
      <c r="S32" s="98"/>
      <c r="T32" s="97"/>
      <c r="U32" s="97"/>
      <c r="V32" s="97"/>
      <c r="W32" s="96"/>
      <c r="X32" s="96"/>
      <c r="Y32" s="96"/>
      <c r="Z32" s="96"/>
    </row>
    <row r="33" spans="1:26" ht="45" customHeight="1" x14ac:dyDescent="0.25">
      <c r="A33" s="41"/>
      <c r="B33" s="45" t="str">
        <f>'Bendra lentelė'!F25</f>
        <v>1.1.2.2.1</v>
      </c>
      <c r="C33" s="45" t="str">
        <f>'Bendra lentelė'!G25</f>
        <v>V103304-500000-1144</v>
      </c>
      <c r="D33" s="45" t="str">
        <f>'Bendra lentelė'!H25</f>
        <v>Keistuolių teatro patalpų atnaujinimas</v>
      </c>
      <c r="E33" s="45" t="str">
        <f>'Bendra lentelė'!X25</f>
        <v>P.N.304</v>
      </c>
      <c r="F33" s="45" t="str">
        <f>'Bendra lentelė'!Y25</f>
        <v>Modernizuoti kultūros infrastruktūros objektai</v>
      </c>
      <c r="G33" s="45">
        <f>'Bendra lentelė'!Z25</f>
        <v>1</v>
      </c>
      <c r="H33" s="45">
        <f>'Bendra lentelė'!AA25</f>
        <v>0</v>
      </c>
      <c r="I33" s="45">
        <f>'Bendra lentelė'!AB25</f>
        <v>0</v>
      </c>
      <c r="J33" s="45">
        <f>'Bendra lentelė'!AC25</f>
        <v>0</v>
      </c>
      <c r="K33" s="45">
        <f>'Bendra lentelė'!AD25</f>
        <v>0</v>
      </c>
      <c r="L33" s="45">
        <f>'Bendra lentelė'!AE25</f>
        <v>0</v>
      </c>
      <c r="M33" s="45">
        <f>'Bendra lentelė'!AF25</f>
        <v>0</v>
      </c>
      <c r="N33" s="45">
        <f>'Bendra lentelė'!AG25</f>
        <v>0</v>
      </c>
      <c r="O33" s="45">
        <f>'Bendra lentelė'!AH25</f>
        <v>0</v>
      </c>
      <c r="P33" s="45">
        <f>'Bendra lentelė'!AI25</f>
        <v>0</v>
      </c>
      <c r="Q33" s="45">
        <f>'Bendra lentelė'!AJ25</f>
        <v>0</v>
      </c>
      <c r="R33" s="45">
        <f>'Bendra lentelė'!AK25</f>
        <v>0</v>
      </c>
      <c r="S33" s="45">
        <f>'Bendra lentelė'!AL25</f>
        <v>0</v>
      </c>
      <c r="T33" s="45">
        <f>'Bendra lentelė'!AM25</f>
        <v>0</v>
      </c>
      <c r="U33" s="45">
        <f>'Bendra lentelė'!AN25</f>
        <v>0</v>
      </c>
      <c r="V33" s="45">
        <f>'Bendra lentelė'!AO25</f>
        <v>0</v>
      </c>
      <c r="W33" s="41"/>
      <c r="X33" s="41"/>
      <c r="Y33" s="41"/>
      <c r="Z33" s="41"/>
    </row>
    <row r="34" spans="1:26" ht="45" customHeight="1" x14ac:dyDescent="0.25">
      <c r="A34" s="41"/>
      <c r="B34" s="45" t="str">
        <f>'Bendra lentelė'!F26</f>
        <v>1.1.2.2.2</v>
      </c>
      <c r="C34" s="45" t="str">
        <f>'Bendra lentelė'!G26</f>
        <v>V103304-500000-1145</v>
      </c>
      <c r="D34" s="45" t="str">
        <f>'Bendra lentelė'!H26</f>
        <v>Lietuvos nacionalinės filharmonijos įrangos atnaujinimas</v>
      </c>
      <c r="E34" s="45" t="str">
        <f>'Bendra lentelė'!X26</f>
        <v>P.N.304</v>
      </c>
      <c r="F34" s="45" t="str">
        <f>'Bendra lentelė'!Y26</f>
        <v>Modernizuoti kultūros infrastruktūros objektai</v>
      </c>
      <c r="G34" s="45">
        <f>'Bendra lentelė'!Z26</f>
        <v>1</v>
      </c>
      <c r="H34" s="45">
        <f>'Bendra lentelė'!AA26</f>
        <v>0</v>
      </c>
      <c r="I34" s="45">
        <f>'Bendra lentelė'!AB26</f>
        <v>0</v>
      </c>
      <c r="J34" s="45">
        <f>'Bendra lentelė'!AC26</f>
        <v>0</v>
      </c>
      <c r="K34" s="45">
        <f>'Bendra lentelė'!AD26</f>
        <v>0</v>
      </c>
      <c r="L34" s="45">
        <f>'Bendra lentelė'!AE26</f>
        <v>0</v>
      </c>
      <c r="M34" s="45">
        <f>'Bendra lentelė'!AF26</f>
        <v>0</v>
      </c>
      <c r="N34" s="45">
        <f>'Bendra lentelė'!AG26</f>
        <v>0</v>
      </c>
      <c r="O34" s="45">
        <f>'Bendra lentelė'!AH26</f>
        <v>0</v>
      </c>
      <c r="P34" s="45">
        <f>'Bendra lentelė'!AI26</f>
        <v>0</v>
      </c>
      <c r="Q34" s="45">
        <f>'Bendra lentelė'!AJ26</f>
        <v>0</v>
      </c>
      <c r="R34" s="45">
        <f>'Bendra lentelė'!AK26</f>
        <v>0</v>
      </c>
      <c r="S34" s="45">
        <f>'Bendra lentelė'!AL26</f>
        <v>0</v>
      </c>
      <c r="T34" s="45">
        <f>'Bendra lentelė'!AM26</f>
        <v>0</v>
      </c>
      <c r="U34" s="45">
        <f>'Bendra lentelė'!AN26</f>
        <v>0</v>
      </c>
      <c r="V34" s="45">
        <f>'Bendra lentelė'!AO26</f>
        <v>0</v>
      </c>
      <c r="W34" s="41"/>
      <c r="X34" s="41"/>
      <c r="Y34" s="41"/>
      <c r="Z34" s="41"/>
    </row>
    <row r="35" spans="1:26" ht="45" customHeight="1" x14ac:dyDescent="0.25">
      <c r="A35" s="41"/>
      <c r="B35" s="45" t="str">
        <f>'Bendra lentelė'!F27</f>
        <v>1.1.2.2.3</v>
      </c>
      <c r="C35" s="45" t="str">
        <f>'Bendra lentelė'!G27</f>
        <v>V103304-500000-1146</v>
      </c>
      <c r="D35" s="45" t="str">
        <f>'Bendra lentelė'!H27</f>
        <v>Šiuolaikinio meno centro modernizavimas</v>
      </c>
      <c r="E35" s="45" t="str">
        <f>'Bendra lentelė'!X27</f>
        <v>P.N.304</v>
      </c>
      <c r="F35" s="45" t="str">
        <f>'Bendra lentelė'!Y27</f>
        <v>Modernizuoti kultūros infrastruktūros objektai</v>
      </c>
      <c r="G35" s="45">
        <f>'Bendra lentelė'!Z27</f>
        <v>1</v>
      </c>
      <c r="H35" s="45">
        <f>'Bendra lentelė'!AA27</f>
        <v>0</v>
      </c>
      <c r="I35" s="45">
        <f>'Bendra lentelė'!AB27</f>
        <v>0</v>
      </c>
      <c r="J35" s="45">
        <f>'Bendra lentelė'!AC27</f>
        <v>0</v>
      </c>
      <c r="K35" s="45">
        <f>'Bendra lentelė'!AD27</f>
        <v>0</v>
      </c>
      <c r="L35" s="45">
        <f>'Bendra lentelė'!AE27</f>
        <v>0</v>
      </c>
      <c r="M35" s="45">
        <f>'Bendra lentelė'!AF27</f>
        <v>0</v>
      </c>
      <c r="N35" s="45">
        <f>'Bendra lentelė'!AG27</f>
        <v>0</v>
      </c>
      <c r="O35" s="45">
        <f>'Bendra lentelė'!AH27</f>
        <v>0</v>
      </c>
      <c r="P35" s="45">
        <f>'Bendra lentelė'!AI27</f>
        <v>0</v>
      </c>
      <c r="Q35" s="45">
        <f>'Bendra lentelė'!AJ27</f>
        <v>0</v>
      </c>
      <c r="R35" s="45">
        <f>'Bendra lentelė'!AK27</f>
        <v>0</v>
      </c>
      <c r="S35" s="45">
        <f>'Bendra lentelė'!AL27</f>
        <v>0</v>
      </c>
      <c r="T35" s="45">
        <f>'Bendra lentelė'!AM27</f>
        <v>0</v>
      </c>
      <c r="U35" s="45">
        <f>'Bendra lentelė'!AN27</f>
        <v>0</v>
      </c>
      <c r="V35" s="45">
        <f>'Bendra lentelė'!AO27</f>
        <v>0</v>
      </c>
      <c r="W35" s="41"/>
      <c r="X35" s="41"/>
      <c r="Y35" s="41"/>
      <c r="Z35" s="41"/>
    </row>
    <row r="36" spans="1:26" ht="45" customHeight="1" x14ac:dyDescent="0.25">
      <c r="A36" s="41"/>
      <c r="B36" s="45" t="str">
        <f>'Bendra lentelė'!F28</f>
        <v>1.1.2.2.4</v>
      </c>
      <c r="C36" s="45" t="str">
        <f>'Bendra lentelė'!G28</f>
        <v>V103304-500000-1147</v>
      </c>
      <c r="D36" s="45" t="str">
        <f>'Bendra lentelė'!H28</f>
        <v>Valstybinio jaunimo teatro įrangos atnaujinimas</v>
      </c>
      <c r="E36" s="45" t="str">
        <f>'Bendra lentelė'!X28</f>
        <v>P.N.304</v>
      </c>
      <c r="F36" s="45" t="str">
        <f>'Bendra lentelė'!Y28</f>
        <v>Modernizuoti kultūros infrastruktūros objektai</v>
      </c>
      <c r="G36" s="45">
        <f>'Bendra lentelė'!Z28</f>
        <v>1</v>
      </c>
      <c r="H36" s="45">
        <f>'Bendra lentelė'!AA28</f>
        <v>0</v>
      </c>
      <c r="I36" s="45">
        <f>'Bendra lentelė'!AB28</f>
        <v>0</v>
      </c>
      <c r="J36" s="45">
        <f>'Bendra lentelė'!AC28</f>
        <v>0</v>
      </c>
      <c r="K36" s="45">
        <f>'Bendra lentelė'!AD28</f>
        <v>0</v>
      </c>
      <c r="L36" s="45">
        <f>'Bendra lentelė'!AE28</f>
        <v>0</v>
      </c>
      <c r="M36" s="45">
        <f>'Bendra lentelė'!AF28</f>
        <v>0</v>
      </c>
      <c r="N36" s="45">
        <f>'Bendra lentelė'!AG28</f>
        <v>0</v>
      </c>
      <c r="O36" s="45">
        <f>'Bendra lentelė'!AH28</f>
        <v>0</v>
      </c>
      <c r="P36" s="45">
        <f>'Bendra lentelė'!AI28</f>
        <v>0</v>
      </c>
      <c r="Q36" s="45">
        <f>'Bendra lentelė'!AJ28</f>
        <v>0</v>
      </c>
      <c r="R36" s="45">
        <f>'Bendra lentelė'!AK28</f>
        <v>0</v>
      </c>
      <c r="S36" s="45">
        <f>'Bendra lentelė'!AL28</f>
        <v>0</v>
      </c>
      <c r="T36" s="45">
        <f>'Bendra lentelė'!AM28</f>
        <v>0</v>
      </c>
      <c r="U36" s="45">
        <f>'Bendra lentelė'!AN28</f>
        <v>0</v>
      </c>
      <c r="V36" s="45">
        <f>'Bendra lentelė'!AO28</f>
        <v>0</v>
      </c>
      <c r="W36" s="41"/>
      <c r="X36" s="41"/>
      <c r="Y36" s="41"/>
      <c r="Z36" s="41"/>
    </row>
    <row r="37" spans="1:26" ht="45" customHeight="1" x14ac:dyDescent="0.25">
      <c r="A37" s="41"/>
      <c r="B37" s="45" t="str">
        <f>'Bendra lentelė'!F29</f>
        <v>1.1.2.2.5</v>
      </c>
      <c r="C37" s="45" t="str">
        <f>'Bendra lentelė'!G29</f>
        <v>V103304-500000-1148</v>
      </c>
      <c r="D37" s="45" t="str">
        <f>'Bendra lentelė'!H29</f>
        <v>Lietuvos nacionalinio dramos teatro modernizavimas:</v>
      </c>
      <c r="E37" s="45" t="str">
        <f>'Bendra lentelė'!X29</f>
        <v>P.N.304</v>
      </c>
      <c r="F37" s="45" t="str">
        <f>'Bendra lentelė'!Y29</f>
        <v>Modernizuoti kultūros infrastruktūros objektai</v>
      </c>
      <c r="G37" s="45">
        <f>'Bendra lentelė'!Z29</f>
        <v>1</v>
      </c>
      <c r="H37" s="45">
        <f>'Bendra lentelė'!AA29</f>
        <v>0</v>
      </c>
      <c r="I37" s="45">
        <f>'Bendra lentelė'!AB29</f>
        <v>0</v>
      </c>
      <c r="J37" s="45">
        <f>'Bendra lentelė'!AC29</f>
        <v>0</v>
      </c>
      <c r="K37" s="45">
        <f>'Bendra lentelė'!AD29</f>
        <v>0</v>
      </c>
      <c r="L37" s="45">
        <f>'Bendra lentelė'!AE29</f>
        <v>0</v>
      </c>
      <c r="M37" s="45">
        <f>'Bendra lentelė'!AF29</f>
        <v>0</v>
      </c>
      <c r="N37" s="45">
        <f>'Bendra lentelė'!AG29</f>
        <v>0</v>
      </c>
      <c r="O37" s="45">
        <f>'Bendra lentelė'!AH29</f>
        <v>0</v>
      </c>
      <c r="P37" s="45">
        <f>'Bendra lentelė'!AI29</f>
        <v>0</v>
      </c>
      <c r="Q37" s="45">
        <f>'Bendra lentelė'!AJ29</f>
        <v>0</v>
      </c>
      <c r="R37" s="45">
        <f>'Bendra lentelė'!AK29</f>
        <v>0</v>
      </c>
      <c r="S37" s="45">
        <f>'Bendra lentelė'!AL29</f>
        <v>0</v>
      </c>
      <c r="T37" s="45">
        <f>'Bendra lentelė'!AM29</f>
        <v>0</v>
      </c>
      <c r="U37" s="45">
        <f>'Bendra lentelė'!AN29</f>
        <v>0</v>
      </c>
      <c r="V37" s="45">
        <f>'Bendra lentelė'!AO29</f>
        <v>0</v>
      </c>
      <c r="W37" s="41"/>
      <c r="X37" s="41"/>
      <c r="Y37" s="41"/>
      <c r="Z37" s="41"/>
    </row>
    <row r="38" spans="1:26" ht="45" customHeight="1" x14ac:dyDescent="0.25">
      <c r="A38" s="41"/>
      <c r="B38" s="45" t="str">
        <f>'Bendra lentelė'!F30</f>
        <v>1.1.2.2.6</v>
      </c>
      <c r="C38" s="45" t="str">
        <f>'Bendra lentelė'!G30</f>
        <v>V103304-500000-1149</v>
      </c>
      <c r="D38" s="45" t="str">
        <f>'Bendra lentelė'!H30</f>
        <v>Vilniaus kongresų rūmų (Vilniaus g. 6) modernizavimas</v>
      </c>
      <c r="E38" s="45" t="str">
        <f>'Bendra lentelė'!X30</f>
        <v>P.N.304</v>
      </c>
      <c r="F38" s="45" t="str">
        <f>'Bendra lentelė'!Y30</f>
        <v>Modernizuoti kultūros infrastruktūros objektai</v>
      </c>
      <c r="G38" s="45">
        <f>'Bendra lentelė'!Z30</f>
        <v>1</v>
      </c>
      <c r="H38" s="45">
        <f>'Bendra lentelė'!AA30</f>
        <v>0</v>
      </c>
      <c r="I38" s="45">
        <f>'Bendra lentelė'!AB30</f>
        <v>0</v>
      </c>
      <c r="J38" s="45">
        <f>'Bendra lentelė'!AC30</f>
        <v>0</v>
      </c>
      <c r="K38" s="45">
        <f>'Bendra lentelė'!AD30</f>
        <v>0</v>
      </c>
      <c r="L38" s="45">
        <f>'Bendra lentelė'!AE30</f>
        <v>0</v>
      </c>
      <c r="M38" s="45">
        <f>'Bendra lentelė'!AF30</f>
        <v>0</v>
      </c>
      <c r="N38" s="45">
        <f>'Bendra lentelė'!AG30</f>
        <v>0</v>
      </c>
      <c r="O38" s="45">
        <f>'Bendra lentelė'!AH30</f>
        <v>0</v>
      </c>
      <c r="P38" s="45">
        <f>'Bendra lentelė'!AI30</f>
        <v>0</v>
      </c>
      <c r="Q38" s="45">
        <f>'Bendra lentelė'!AJ30</f>
        <v>0</v>
      </c>
      <c r="R38" s="45">
        <f>'Bendra lentelė'!AK30</f>
        <v>0</v>
      </c>
      <c r="S38" s="45">
        <f>'Bendra lentelė'!AL30</f>
        <v>0</v>
      </c>
      <c r="T38" s="45">
        <f>'Bendra lentelė'!AM30</f>
        <v>0</v>
      </c>
      <c r="U38" s="45">
        <f>'Bendra lentelė'!AN30</f>
        <v>0</v>
      </c>
      <c r="V38" s="45">
        <f>'Bendra lentelė'!AO30</f>
        <v>0</v>
      </c>
      <c r="W38" s="41"/>
      <c r="X38" s="41"/>
      <c r="Y38" s="41"/>
      <c r="Z38" s="41"/>
    </row>
    <row r="39" spans="1:26" ht="45" customHeight="1" x14ac:dyDescent="0.25">
      <c r="A39" s="41"/>
      <c r="B39" s="45" t="str">
        <f>'Bendra lentelė'!F31</f>
        <v>1.1.2.2.7</v>
      </c>
      <c r="C39" s="45" t="str">
        <f>'Bendra lentelė'!G31</f>
        <v>V103304-500000-1150</v>
      </c>
      <c r="D39" s="45" t="str">
        <f>'Bendra lentelė'!H31</f>
        <v>Lietuvos rusų dramos teatro modernizavimas</v>
      </c>
      <c r="E39" s="45" t="str">
        <f>'Bendra lentelė'!X31</f>
        <v>P.N.304</v>
      </c>
      <c r="F39" s="45" t="str">
        <f>'Bendra lentelė'!Y31</f>
        <v>Modernizuoti kultūros infrastruktūros objektai</v>
      </c>
      <c r="G39" s="45">
        <f>'Bendra lentelė'!Z31</f>
        <v>1</v>
      </c>
      <c r="H39" s="45" t="str">
        <f>'Bendra lentelė'!AA31</f>
        <v>P.N.304</v>
      </c>
      <c r="I39" s="45">
        <f>'Bendra lentelė'!AB31</f>
        <v>0</v>
      </c>
      <c r="J39" s="45">
        <f>'Bendra lentelė'!AC31</f>
        <v>1</v>
      </c>
      <c r="K39" s="45">
        <f>'Bendra lentelė'!AD31</f>
        <v>0</v>
      </c>
      <c r="L39" s="45">
        <f>'Bendra lentelė'!AE31</f>
        <v>0</v>
      </c>
      <c r="M39" s="45">
        <f>'Bendra lentelė'!AF31</f>
        <v>0</v>
      </c>
      <c r="N39" s="45">
        <f>'Bendra lentelė'!AG31</f>
        <v>0</v>
      </c>
      <c r="O39" s="45">
        <f>'Bendra lentelė'!AH31</f>
        <v>0</v>
      </c>
      <c r="P39" s="45">
        <f>'Bendra lentelė'!AI31</f>
        <v>0</v>
      </c>
      <c r="Q39" s="45">
        <f>'Bendra lentelė'!AJ31</f>
        <v>0</v>
      </c>
      <c r="R39" s="45">
        <f>'Bendra lentelė'!AK31</f>
        <v>0</v>
      </c>
      <c r="S39" s="45">
        <f>'Bendra lentelė'!AL31</f>
        <v>0</v>
      </c>
      <c r="T39" s="45">
        <f>'Bendra lentelė'!AM31</f>
        <v>0</v>
      </c>
      <c r="U39" s="45">
        <f>'Bendra lentelė'!AN31</f>
        <v>0</v>
      </c>
      <c r="V39" s="45">
        <f>'Bendra lentelė'!AO31</f>
        <v>0</v>
      </c>
      <c r="W39" s="41"/>
      <c r="X39" s="41"/>
      <c r="Y39" s="41"/>
      <c r="Z39" s="41"/>
    </row>
    <row r="40" spans="1:26" ht="45" customHeight="1" x14ac:dyDescent="0.25">
      <c r="A40" s="41"/>
      <c r="B40" s="45" t="str">
        <f>'Bendra lentelė'!F32</f>
        <v>1.1.2.2.8</v>
      </c>
      <c r="C40" s="45" t="str">
        <f>'Bendra lentelė'!G32</f>
        <v>V103304-500000-1151</v>
      </c>
      <c r="D40" s="45" t="str">
        <f>'Bendra lentelė'!H32</f>
        <v>Vilniaus apskrities Adomo Mickevičiaus viešosios bibliotekos modernizavimas</v>
      </c>
      <c r="E40" s="45" t="str">
        <f>'Bendra lentelė'!X32</f>
        <v>P.N.304</v>
      </c>
      <c r="F40" s="45" t="str">
        <f>'Bendra lentelė'!Y32</f>
        <v>Modernizuoti kultūros infrastruktūros objektai</v>
      </c>
      <c r="G40" s="45">
        <f>'Bendra lentelė'!Z32</f>
        <v>1</v>
      </c>
      <c r="H40" s="45">
        <f>'Bendra lentelė'!AA32</f>
        <v>0</v>
      </c>
      <c r="I40" s="45">
        <f>'Bendra lentelė'!AB32</f>
        <v>0</v>
      </c>
      <c r="J40" s="45">
        <f>'Bendra lentelė'!AC32</f>
        <v>0</v>
      </c>
      <c r="K40" s="45">
        <f>'Bendra lentelė'!AD32</f>
        <v>0</v>
      </c>
      <c r="L40" s="45">
        <f>'Bendra lentelė'!AE32</f>
        <v>0</v>
      </c>
      <c r="M40" s="45">
        <f>'Bendra lentelė'!AF32</f>
        <v>0</v>
      </c>
      <c r="N40" s="45">
        <f>'Bendra lentelė'!AG32</f>
        <v>0</v>
      </c>
      <c r="O40" s="45">
        <f>'Bendra lentelė'!AH32</f>
        <v>0</v>
      </c>
      <c r="P40" s="45">
        <f>'Bendra lentelė'!AI32</f>
        <v>0</v>
      </c>
      <c r="Q40" s="45">
        <f>'Bendra lentelė'!AJ32</f>
        <v>0</v>
      </c>
      <c r="R40" s="45">
        <f>'Bendra lentelė'!AK32</f>
        <v>0</v>
      </c>
      <c r="S40" s="45">
        <f>'Bendra lentelė'!AL32</f>
        <v>0</v>
      </c>
      <c r="T40" s="45">
        <f>'Bendra lentelė'!AM32</f>
        <v>0</v>
      </c>
      <c r="U40" s="45">
        <f>'Bendra lentelė'!AN32</f>
        <v>0</v>
      </c>
      <c r="V40" s="45">
        <f>'Bendra lentelė'!AO32</f>
        <v>0</v>
      </c>
      <c r="W40" s="41"/>
      <c r="X40" s="41"/>
      <c r="Y40" s="41"/>
      <c r="Z40" s="41"/>
    </row>
    <row r="41" spans="1:26" ht="45" customHeight="1" x14ac:dyDescent="0.25">
      <c r="A41" s="41"/>
      <c r="B41" s="45" t="str">
        <f>'Bendra lentelė'!F33</f>
        <v>1.1.2.2.9</v>
      </c>
      <c r="C41" s="45" t="str">
        <f>'Bendra lentelė'!G33</f>
        <v>V109000-320000-1152</v>
      </c>
      <c r="D41" s="45" t="str">
        <f>'Bendra lentelė'!H33</f>
        <v>Neformaliojo švietimo infrastruktūros sukūrimas ir įrengimas Šeškinės komplekso teritorijoje: futbolo ir lengvosios atletikos aikščių, fiziniam aktyvumui skirtų salių ir administracinių patalpų sukūrimas</v>
      </c>
      <c r="E41" s="45" t="str">
        <f>'Bendra lentelė'!X33</f>
        <v>P.B.238</v>
      </c>
      <c r="F41" s="45" t="str">
        <f>'Bendra lentelė'!Y33</f>
        <v>Sukurtos arba atnaujintos atviros erdvės miestų vietovėse</v>
      </c>
      <c r="G41" s="45">
        <f>'Bendra lentelė'!Z33</f>
        <v>100000</v>
      </c>
      <c r="H41" s="45" t="str">
        <f>'Bendra lentelė'!AA33</f>
        <v>P.B. 239</v>
      </c>
      <c r="I41" s="45" t="str">
        <f>'Bendra lentelė'!AB33</f>
        <v>Pastatyti arba atnaujinti viešieji arba komerciniai pastatai miestų vietovėse</v>
      </c>
      <c r="J41" s="45">
        <f>'Bendra lentelė'!AC33</f>
        <v>35930</v>
      </c>
      <c r="K41" s="45">
        <f>'Bendra lentelė'!AD33</f>
        <v>0</v>
      </c>
      <c r="L41" s="45">
        <f>'Bendra lentelė'!AE33</f>
        <v>0</v>
      </c>
      <c r="M41" s="45">
        <f>'Bendra lentelė'!AF33</f>
        <v>0</v>
      </c>
      <c r="N41" s="45">
        <f>'Bendra lentelė'!AG33</f>
        <v>0</v>
      </c>
      <c r="O41" s="45">
        <f>'Bendra lentelė'!AH33</f>
        <v>0</v>
      </c>
      <c r="P41" s="45">
        <f>'Bendra lentelė'!AI33</f>
        <v>0</v>
      </c>
      <c r="Q41" s="45">
        <f>'Bendra lentelė'!AJ33</f>
        <v>0</v>
      </c>
      <c r="R41" s="45">
        <f>'Bendra lentelė'!AK33</f>
        <v>0</v>
      </c>
      <c r="S41" s="45">
        <f>'Bendra lentelė'!AL33</f>
        <v>0</v>
      </c>
      <c r="T41" s="45" t="str">
        <f>'Bendra lentelė'!AM33</f>
        <v/>
      </c>
      <c r="U41" s="45" t="str">
        <f>'Bendra lentelė'!AN33</f>
        <v/>
      </c>
      <c r="V41" s="45" t="str">
        <f>'Bendra lentelė'!AO33</f>
        <v/>
      </c>
      <c r="W41" s="41"/>
      <c r="X41" s="41"/>
      <c r="Y41" s="41"/>
      <c r="Z41" s="41"/>
    </row>
    <row r="42" spans="1:26" ht="45" customHeight="1" x14ac:dyDescent="0.25">
      <c r="A42" s="41"/>
      <c r="B42" s="45" t="str">
        <f>'Bendra lentelė'!F34</f>
        <v>1.1.2.2.10</v>
      </c>
      <c r="C42" s="45" t="str">
        <f>'Bendra lentelė'!G34</f>
        <v>V109000-500000-1153</v>
      </c>
      <c r="D42" s="45" t="str">
        <f>'Bendra lentelė'!H34</f>
        <v>Vaikų darželio pastato statyba ir įrengimas Šeškinės komplekso teritorijoje, darželiui veikti reikalingos inžinerinės infrastruktūros įrengimas ir teritorijos sutvarkymas</v>
      </c>
      <c r="E42" s="45" t="str">
        <f>'Bendra lentelė'!X34</f>
        <v>P.B.238</v>
      </c>
      <c r="F42" s="45" t="str">
        <f>'Bendra lentelė'!Y34</f>
        <v>Sukurtos arba atnaujintos atviros erdvės miestų vietovėse</v>
      </c>
      <c r="G42" s="45">
        <f>'Bendra lentelė'!Z34</f>
        <v>100000</v>
      </c>
      <c r="H42" s="45" t="str">
        <f>'Bendra lentelė'!AA34</f>
        <v>P.B. 239</v>
      </c>
      <c r="I42" s="45" t="str">
        <f>'Bendra lentelė'!AB34</f>
        <v>Pastatyti arba atnaujinti viešieji arba komerciniai pastatai miestų vietovėse</v>
      </c>
      <c r="J42" s="45">
        <f>'Bendra lentelė'!AC34</f>
        <v>35930</v>
      </c>
      <c r="K42" s="45">
        <f>'Bendra lentelė'!AD34</f>
        <v>0</v>
      </c>
      <c r="L42" s="45">
        <f>'Bendra lentelė'!AE34</f>
        <v>0</v>
      </c>
      <c r="M42" s="45">
        <f>'Bendra lentelė'!AF34</f>
        <v>0</v>
      </c>
      <c r="N42" s="45">
        <f>'Bendra lentelė'!AG34</f>
        <v>0</v>
      </c>
      <c r="O42" s="45">
        <f>'Bendra lentelė'!AH34</f>
        <v>0</v>
      </c>
      <c r="P42" s="45">
        <f>'Bendra lentelė'!AI34</f>
        <v>0</v>
      </c>
      <c r="Q42" s="45">
        <f>'Bendra lentelė'!AJ34</f>
        <v>0</v>
      </c>
      <c r="R42" s="45">
        <f>'Bendra lentelė'!AK34</f>
        <v>0</v>
      </c>
      <c r="S42" s="45">
        <f>'Bendra lentelė'!AL34</f>
        <v>0</v>
      </c>
      <c r="T42" s="45" t="str">
        <f>'Bendra lentelė'!AM34</f>
        <v/>
      </c>
      <c r="U42" s="45" t="str">
        <f>'Bendra lentelė'!AN34</f>
        <v/>
      </c>
      <c r="V42" s="45" t="str">
        <f>'Bendra lentelė'!AO34</f>
        <v/>
      </c>
      <c r="W42" s="41"/>
      <c r="X42" s="41"/>
      <c r="Y42" s="41"/>
      <c r="Z42" s="41"/>
    </row>
    <row r="43" spans="1:26" ht="45" customHeight="1" x14ac:dyDescent="0.25">
      <c r="A43" s="41"/>
      <c r="B43" s="45" t="str">
        <f>'Bendra lentelė'!F35</f>
        <v>1.1.2.2.11</v>
      </c>
      <c r="C43" s="45" t="str">
        <f>'Bendra lentelė'!G35</f>
        <v>V109000-330000-1154</v>
      </c>
      <c r="D43" s="45" t="str">
        <f>'Bendra lentelė'!H35</f>
        <v>Kultūrinio ugdymo centro ir bibliotekos sukūrimas</v>
      </c>
      <c r="E43" s="45" t="str">
        <f>'Bendra lentelė'!X35</f>
        <v>P.B.238</v>
      </c>
      <c r="F43" s="45" t="str">
        <f>'Bendra lentelė'!Y35</f>
        <v>Sukurtos arba atnaujintos atviros erdvės miestų vietovėse</v>
      </c>
      <c r="G43" s="45">
        <f>'Bendra lentelė'!Z35</f>
        <v>100000</v>
      </c>
      <c r="H43" s="45" t="str">
        <f>'Bendra lentelė'!AA35</f>
        <v>P.B. 239</v>
      </c>
      <c r="I43" s="45" t="str">
        <f>'Bendra lentelė'!AB35</f>
        <v>Pastatyti arba atnaujinti viešieji arba komerciniai pastatai miestų vietovėse</v>
      </c>
      <c r="J43" s="45">
        <f>'Bendra lentelė'!AC35</f>
        <v>35930</v>
      </c>
      <c r="K43" s="45">
        <f>'Bendra lentelė'!AD35</f>
        <v>0</v>
      </c>
      <c r="L43" s="45">
        <f>'Bendra lentelė'!AE35</f>
        <v>0</v>
      </c>
      <c r="M43" s="45">
        <f>'Bendra lentelė'!AF35</f>
        <v>0</v>
      </c>
      <c r="N43" s="45">
        <f>'Bendra lentelė'!AG35</f>
        <v>0</v>
      </c>
      <c r="O43" s="45">
        <f>'Bendra lentelė'!AH35</f>
        <v>0</v>
      </c>
      <c r="P43" s="45">
        <f>'Bendra lentelė'!AI35</f>
        <v>0</v>
      </c>
      <c r="Q43" s="45">
        <f>'Bendra lentelė'!AJ35</f>
        <v>0</v>
      </c>
      <c r="R43" s="45">
        <f>'Bendra lentelė'!AK35</f>
        <v>0</v>
      </c>
      <c r="S43" s="45">
        <f>'Bendra lentelė'!AL35</f>
        <v>0</v>
      </c>
      <c r="T43" s="45" t="str">
        <f>'Bendra lentelė'!AM35</f>
        <v/>
      </c>
      <c r="U43" s="45" t="str">
        <f>'Bendra lentelė'!AN35</f>
        <v/>
      </c>
      <c r="V43" s="45" t="str">
        <f>'Bendra lentelė'!AO35</f>
        <v/>
      </c>
      <c r="W43" s="41"/>
      <c r="X43" s="41"/>
      <c r="Y43" s="41"/>
      <c r="Z43" s="41"/>
    </row>
    <row r="44" spans="1:26" ht="45" customHeight="1" x14ac:dyDescent="0.25">
      <c r="A44" s="41"/>
      <c r="B44" s="45" t="str">
        <f>'Bendra lentelė'!F36</f>
        <v>1.1.2.2.12</v>
      </c>
      <c r="C44" s="45" t="str">
        <f>'Bendra lentelė'!G36</f>
        <v>V109000-330000-1155</v>
      </c>
      <c r="D44" s="45" t="str">
        <f>'Bendra lentelė'!H36</f>
        <v>Sporto muziejaus Šeškinės komplekso teritorijoje statyba ir įrengimas</v>
      </c>
      <c r="E44" s="45" t="str">
        <f>'Bendra lentelė'!X36</f>
        <v>P.B.238</v>
      </c>
      <c r="F44" s="45" t="str">
        <f>'Bendra lentelė'!Y36</f>
        <v>Sukurtos arba atnaujintos atviros erdvės miestų vietovėse</v>
      </c>
      <c r="G44" s="45">
        <f>'Bendra lentelė'!Z36</f>
        <v>100000</v>
      </c>
      <c r="H44" s="45" t="str">
        <f>'Bendra lentelė'!AA36</f>
        <v>P.B. 239</v>
      </c>
      <c r="I44" s="45" t="str">
        <f>'Bendra lentelė'!AB36</f>
        <v>Pastatyti arba atnaujinti viešieji arba komerciniai pastatai miestų vietovėse</v>
      </c>
      <c r="J44" s="45">
        <f>'Bendra lentelė'!AC36</f>
        <v>35930</v>
      </c>
      <c r="K44" s="45">
        <f>'Bendra lentelė'!AD36</f>
        <v>0</v>
      </c>
      <c r="L44" s="45">
        <f>'Bendra lentelė'!AE36</f>
        <v>0</v>
      </c>
      <c r="M44" s="45">
        <f>'Bendra lentelė'!AF36</f>
        <v>0</v>
      </c>
      <c r="N44" s="45">
        <f>'Bendra lentelė'!AG36</f>
        <v>0</v>
      </c>
      <c r="O44" s="45">
        <f>'Bendra lentelė'!AH36</f>
        <v>0</v>
      </c>
      <c r="P44" s="45">
        <f>'Bendra lentelė'!AI36</f>
        <v>0</v>
      </c>
      <c r="Q44" s="45">
        <f>'Bendra lentelė'!AJ36</f>
        <v>0</v>
      </c>
      <c r="R44" s="45">
        <f>'Bendra lentelė'!AK36</f>
        <v>0</v>
      </c>
      <c r="S44" s="45">
        <f>'Bendra lentelė'!AL36</f>
        <v>0</v>
      </c>
      <c r="T44" s="45" t="str">
        <f>'Bendra lentelė'!AM36</f>
        <v/>
      </c>
      <c r="U44" s="45" t="str">
        <f>'Bendra lentelė'!AN36</f>
        <v/>
      </c>
      <c r="V44" s="45" t="str">
        <f>'Bendra lentelė'!AO36</f>
        <v/>
      </c>
      <c r="W44" s="41"/>
      <c r="X44" s="41"/>
      <c r="Y44" s="41"/>
      <c r="Z44" s="41"/>
    </row>
    <row r="45" spans="1:26" s="28" customFormat="1" ht="68.25" customHeight="1" x14ac:dyDescent="0.25">
      <c r="A45" s="96"/>
      <c r="B45" s="83" t="s">
        <v>71</v>
      </c>
      <c r="C45" s="83" t="s">
        <v>62</v>
      </c>
      <c r="D45" s="83" t="s">
        <v>218</v>
      </c>
      <c r="E45" s="83" t="s">
        <v>219</v>
      </c>
      <c r="F45" s="83" t="s">
        <v>62</v>
      </c>
      <c r="G45" s="83" t="s">
        <v>62</v>
      </c>
      <c r="H45" s="83" t="s">
        <v>62</v>
      </c>
      <c r="I45" s="83" t="s">
        <v>62</v>
      </c>
      <c r="J45" s="83" t="s">
        <v>62</v>
      </c>
      <c r="K45" s="83"/>
      <c r="L45" s="83"/>
      <c r="M45" s="83" t="s">
        <v>62</v>
      </c>
      <c r="N45" s="83"/>
      <c r="O45" s="83" t="s">
        <v>62</v>
      </c>
      <c r="P45" s="98" t="s">
        <v>62</v>
      </c>
      <c r="Q45" s="98" t="s">
        <v>62</v>
      </c>
      <c r="R45" s="98" t="s">
        <v>62</v>
      </c>
      <c r="S45" s="98"/>
      <c r="T45" s="97"/>
      <c r="U45" s="97"/>
      <c r="V45" s="97"/>
      <c r="W45" s="96"/>
      <c r="X45" s="96"/>
      <c r="Y45" s="96"/>
      <c r="Z45" s="96"/>
    </row>
    <row r="46" spans="1:26" s="28" customFormat="1" ht="45" customHeight="1" x14ac:dyDescent="0.25">
      <c r="A46" s="96"/>
      <c r="B46" s="83" t="s">
        <v>72</v>
      </c>
      <c r="C46" s="83" t="s">
        <v>62</v>
      </c>
      <c r="D46" s="83" t="s">
        <v>220</v>
      </c>
      <c r="E46" s="83"/>
      <c r="F46" s="83"/>
      <c r="G46" s="83"/>
      <c r="H46" s="83"/>
      <c r="I46" s="83"/>
      <c r="J46" s="83"/>
      <c r="K46" s="83"/>
      <c r="L46" s="83"/>
      <c r="M46" s="83"/>
      <c r="N46" s="83"/>
      <c r="O46" s="83"/>
      <c r="P46" s="98"/>
      <c r="Q46" s="98"/>
      <c r="R46" s="98"/>
      <c r="S46" s="98"/>
      <c r="T46" s="97"/>
      <c r="U46" s="97"/>
      <c r="V46" s="97"/>
      <c r="W46" s="96"/>
      <c r="X46" s="96"/>
      <c r="Y46" s="96"/>
      <c r="Z46" s="96"/>
    </row>
    <row r="47" spans="1:26" ht="45" customHeight="1" x14ac:dyDescent="0.25">
      <c r="A47" s="41"/>
      <c r="B47" s="45" t="str">
        <f>'Bendra lentelė'!F37</f>
        <v>1.1.3.1.1</v>
      </c>
      <c r="C47" s="45" t="str">
        <f>'Bendra lentelė'!G37</f>
        <v>R109908-282900-1158</v>
      </c>
      <c r="D47" s="45" t="str">
        <f>'Bendra lentelė'!H37</f>
        <v>Kompleksiškas Rūdiškių miesto sutvarkymas</v>
      </c>
      <c r="E47" s="45" t="str">
        <f>'Bendra lentelė'!X37</f>
        <v>P.S.364</v>
      </c>
      <c r="F47" s="45" t="str">
        <f>'Bendra lentelė'!Y37</f>
        <v>Naujos atviros erdvės vietovėse nuo 1 iki 6 tūkst. gyv. (išskyrus savivaldybių centrus)</v>
      </c>
      <c r="G47" s="45">
        <f>'Bendra lentelė'!Z37</f>
        <v>63035.57</v>
      </c>
      <c r="H47" s="45" t="str">
        <f>'Bendra lentelė'!AA37</f>
        <v>P.S.365</v>
      </c>
      <c r="I47" s="45" t="str">
        <f>'Bendra lentelė'!AB37</f>
        <v>Atnaujinti ir (ar) pritaikyti naujai paskirčiai pastatai ir statiniai kaimo vietovėse</v>
      </c>
      <c r="J47" s="45">
        <f>'Bendra lentelė'!AC37</f>
        <v>0</v>
      </c>
      <c r="K47" s="45">
        <f>'Bendra lentelė'!AD37</f>
        <v>0</v>
      </c>
      <c r="L47" s="45">
        <f>'Bendra lentelė'!AE37</f>
        <v>0</v>
      </c>
      <c r="M47" s="45">
        <f>'Bendra lentelė'!AF37</f>
        <v>0</v>
      </c>
      <c r="N47" s="45">
        <f>'Bendra lentelė'!AG37</f>
        <v>0</v>
      </c>
      <c r="O47" s="45">
        <f>'Bendra lentelė'!AH37</f>
        <v>0</v>
      </c>
      <c r="P47" s="45">
        <f>'Bendra lentelė'!AI37</f>
        <v>0</v>
      </c>
      <c r="Q47" s="45">
        <f>'Bendra lentelė'!AJ37</f>
        <v>0</v>
      </c>
      <c r="R47" s="45">
        <f>'Bendra lentelė'!AK37</f>
        <v>0</v>
      </c>
      <c r="S47" s="45">
        <f>'Bendra lentelė'!AL37</f>
        <v>0</v>
      </c>
      <c r="T47" s="45" t="str">
        <f>'Bendra lentelė'!AM37</f>
        <v/>
      </c>
      <c r="U47" s="45" t="str">
        <f>'Bendra lentelė'!AN37</f>
        <v/>
      </c>
      <c r="V47" s="45" t="str">
        <f>'Bendra lentelė'!AO37</f>
        <v/>
      </c>
      <c r="W47" s="41"/>
      <c r="X47" s="41"/>
      <c r="Y47" s="41"/>
      <c r="Z47" s="41"/>
    </row>
    <row r="48" spans="1:26" ht="45" customHeight="1" x14ac:dyDescent="0.25">
      <c r="A48" s="41"/>
      <c r="B48" s="45" t="str">
        <f>'Bendra lentelė'!F38</f>
        <v>1.1.3.1.2</v>
      </c>
      <c r="C48" s="45" t="str">
        <f>'Bendra lentelė'!G38</f>
        <v>R103302-440000-1159</v>
      </c>
      <c r="D48" s="45" t="str">
        <f>'Bendra lentelė'!H38</f>
        <v>Vilniaus istorinių Rasų kapinių koplyčių, tvorų, atskirų paminklų tvarkyba</v>
      </c>
      <c r="E48" s="45" t="str">
        <f>'Bendra lentelė'!X38</f>
        <v>P.S.335</v>
      </c>
      <c r="F48" s="45" t="str">
        <f>'Bendra lentelė'!Y38</f>
        <v>Sutvarkytis, įrengti ir ptitaikyti lankymui gamtos ir kultūros paveldo objektai ir teritorijos</v>
      </c>
      <c r="G48" s="45">
        <f>'Bendra lentelė'!Z38</f>
        <v>1</v>
      </c>
      <c r="H48" s="45" t="str">
        <f>'Bendra lentelė'!AA38</f>
        <v>P.B.209</v>
      </c>
      <c r="I48" s="45" t="str">
        <f>'Bendra lentelė'!AB38</f>
        <v>Numatomo apsilankymų remiamuose kultūros ir gamtos paveldo abjektuose bei turistų traukos vietose skaičiaus padidėjimas</v>
      </c>
      <c r="J48" s="45">
        <f>'Bendra lentelė'!AC38</f>
        <v>2400</v>
      </c>
      <c r="K48" s="45">
        <f>'Bendra lentelė'!AD38</f>
        <v>0</v>
      </c>
      <c r="L48" s="45">
        <f>'Bendra lentelė'!AE38</f>
        <v>0</v>
      </c>
      <c r="M48" s="45">
        <f>'Bendra lentelė'!AF38</f>
        <v>0</v>
      </c>
      <c r="N48" s="45">
        <f>'Bendra lentelė'!AG38</f>
        <v>0</v>
      </c>
      <c r="O48" s="45">
        <f>'Bendra lentelė'!AH38</f>
        <v>0</v>
      </c>
      <c r="P48" s="45">
        <f>'Bendra lentelė'!AI38</f>
        <v>0</v>
      </c>
      <c r="Q48" s="45">
        <f>'Bendra lentelė'!AJ38</f>
        <v>0</v>
      </c>
      <c r="R48" s="45">
        <f>'Bendra lentelė'!AK38</f>
        <v>0</v>
      </c>
      <c r="S48" s="45">
        <f>'Bendra lentelė'!AL38</f>
        <v>0</v>
      </c>
      <c r="T48" s="45" t="str">
        <f>'Bendra lentelė'!AM38</f>
        <v/>
      </c>
      <c r="U48" s="45" t="str">
        <f>'Bendra lentelė'!AN38</f>
        <v/>
      </c>
      <c r="V48" s="45" t="str">
        <f>'Bendra lentelė'!AO38</f>
        <v/>
      </c>
      <c r="W48" s="41"/>
      <c r="X48" s="41"/>
      <c r="Y48" s="41"/>
      <c r="Z48" s="41"/>
    </row>
    <row r="49" spans="1:26" ht="45" customHeight="1" x14ac:dyDescent="0.25">
      <c r="A49" s="41"/>
      <c r="B49" s="45" t="str">
        <f>'Bendra lentelė'!F39</f>
        <v>1.1.3.1.3</v>
      </c>
      <c r="C49" s="45" t="str">
        <f>'Bendra lentelė'!G39</f>
        <v>V103304-500000-1160</v>
      </c>
      <c r="D49" s="45" t="str">
        <f>'Bendra lentelė'!H39</f>
        <v>Lietuvos nacionalinio operos ir baleto teatro modernizavimas</v>
      </c>
      <c r="E49" s="45" t="str">
        <f>'Bendra lentelė'!X39</f>
        <v>P.N.304</v>
      </c>
      <c r="F49" s="45" t="str">
        <f>'Bendra lentelė'!Y39</f>
        <v>Modernizuoti kultūros infrastruktūros objektai</v>
      </c>
      <c r="G49" s="45">
        <f>'Bendra lentelė'!Z39</f>
        <v>1</v>
      </c>
      <c r="H49" s="45">
        <f>'Bendra lentelė'!AA39</f>
        <v>0</v>
      </c>
      <c r="I49" s="45">
        <f>'Bendra lentelė'!AB39</f>
        <v>0</v>
      </c>
      <c r="J49" s="45">
        <f>'Bendra lentelė'!AC39</f>
        <v>0</v>
      </c>
      <c r="K49" s="45">
        <f>'Bendra lentelė'!AD39</f>
        <v>0</v>
      </c>
      <c r="L49" s="45">
        <f>'Bendra lentelė'!AE39</f>
        <v>0</v>
      </c>
      <c r="M49" s="45">
        <f>'Bendra lentelė'!AF39</f>
        <v>0</v>
      </c>
      <c r="N49" s="45">
        <f>'Bendra lentelė'!AG39</f>
        <v>0</v>
      </c>
      <c r="O49" s="45">
        <f>'Bendra lentelė'!AH39</f>
        <v>0</v>
      </c>
      <c r="P49" s="45">
        <f>'Bendra lentelė'!AI39</f>
        <v>0</v>
      </c>
      <c r="Q49" s="45">
        <f>'Bendra lentelė'!AJ39</f>
        <v>0</v>
      </c>
      <c r="R49" s="45">
        <f>'Bendra lentelė'!AK39</f>
        <v>0</v>
      </c>
      <c r="S49" s="45">
        <f>'Bendra lentelė'!AL39</f>
        <v>0</v>
      </c>
      <c r="T49" s="45">
        <f>'Bendra lentelė'!AM39</f>
        <v>0</v>
      </c>
      <c r="U49" s="45">
        <f>'Bendra lentelė'!AN39</f>
        <v>0</v>
      </c>
      <c r="V49" s="45">
        <f>'Bendra lentelė'!AO39</f>
        <v>0</v>
      </c>
      <c r="W49" s="41"/>
      <c r="X49" s="41"/>
      <c r="Y49" s="41"/>
      <c r="Z49" s="41"/>
    </row>
    <row r="50" spans="1:26" ht="45" customHeight="1" x14ac:dyDescent="0.25">
      <c r="A50" s="41"/>
      <c r="B50" s="45" t="str">
        <f>'Bendra lentelė'!F40</f>
        <v>1.1.3.1.4</v>
      </c>
      <c r="C50" s="45" t="str">
        <f>'Bendra lentelė'!G40</f>
        <v>R109904-300000-1161</v>
      </c>
      <c r="D50" s="45" t="str">
        <f>'Bendra lentelė'!H40</f>
        <v>Viešųjų erdvių tvarkymas Šiaurinėje tikslinėje teritorijoje tarp Giedraičių g. ir Kintų g., ir prie Giedraičių g.</v>
      </c>
      <c r="E50" s="45" t="str">
        <f>'Bendra lentelė'!X40</f>
        <v>P.B.238</v>
      </c>
      <c r="F50" s="45" t="str">
        <f>'Bendra lentelė'!Y40</f>
        <v xml:space="preserve"> Sukurtos arba atnaujintos atviros erdvės miestų vietovėse </v>
      </c>
      <c r="G50" s="45">
        <f>'Bendra lentelė'!Z40</f>
        <v>12112</v>
      </c>
      <c r="H50" s="45" t="str">
        <f>'Bendra lentelė'!AA40</f>
        <v>P.B.239</v>
      </c>
      <c r="I50" s="45" t="str">
        <f>'Bendra lentelė'!AB40</f>
        <v xml:space="preserve"> Pastatyti arba atnaujinti viešieji arba komerciniai pastatai miestų vietovėse </v>
      </c>
      <c r="J50" s="45">
        <f>'Bendra lentelė'!AC40</f>
        <v>0</v>
      </c>
      <c r="K50" s="45">
        <f>'Bendra lentelė'!AD40</f>
        <v>0</v>
      </c>
      <c r="L50" s="45">
        <f>'Bendra lentelė'!AE40</f>
        <v>0</v>
      </c>
      <c r="M50" s="45">
        <f>'Bendra lentelė'!AF40</f>
        <v>0</v>
      </c>
      <c r="N50" s="45">
        <f>'Bendra lentelė'!AG40</f>
        <v>0</v>
      </c>
      <c r="O50" s="45">
        <f>'Bendra lentelė'!AH40</f>
        <v>0</v>
      </c>
      <c r="P50" s="45">
        <f>'Bendra lentelė'!AI40</f>
        <v>0</v>
      </c>
      <c r="Q50" s="45">
        <f>'Bendra lentelė'!AJ40</f>
        <v>0</v>
      </c>
      <c r="R50" s="45">
        <f>'Bendra lentelė'!AK40</f>
        <v>0</v>
      </c>
      <c r="S50" s="45">
        <f>'Bendra lentelė'!AL40</f>
        <v>0</v>
      </c>
      <c r="T50" s="45" t="str">
        <f>'Bendra lentelė'!AM40</f>
        <v/>
      </c>
      <c r="U50" s="45" t="str">
        <f>'Bendra lentelė'!AN40</f>
        <v/>
      </c>
      <c r="V50" s="45" t="str">
        <f>'Bendra lentelė'!AO40</f>
        <v/>
      </c>
      <c r="W50" s="41"/>
      <c r="X50" s="41"/>
      <c r="Y50" s="41"/>
      <c r="Z50" s="41"/>
    </row>
    <row r="51" spans="1:26" ht="45" customHeight="1" x14ac:dyDescent="0.25">
      <c r="A51" s="41"/>
      <c r="B51" s="45" t="str">
        <f>'Bendra lentelė'!F41</f>
        <v>1.1.3.1.5</v>
      </c>
      <c r="C51" s="45" t="str">
        <f>'Bendra lentelė'!G41</f>
        <v>R109904-280000-1162</v>
      </c>
      <c r="D51" s="45" t="str">
        <f>'Bendra lentelė'!H41</f>
        <v>Vilnios pakrančių tvarkymas Pietinėje tikslinėje teritorijoje</v>
      </c>
      <c r="E51" s="45" t="str">
        <f>'Bendra lentelė'!X41</f>
        <v>P.B.238</v>
      </c>
      <c r="F51" s="45" t="str">
        <f>'Bendra lentelė'!Y41</f>
        <v xml:space="preserve"> Sukurtos arba atnaujintos atviros erdvės miestų vietovėse </v>
      </c>
      <c r="G51" s="45">
        <f>'Bendra lentelė'!Z41</f>
        <v>29863.599999999999</v>
      </c>
      <c r="H51" s="45" t="str">
        <f>'Bendra lentelė'!AA41</f>
        <v>P.B.239</v>
      </c>
      <c r="I51" s="45" t="str">
        <f>'Bendra lentelė'!AB41</f>
        <v xml:space="preserve"> Pastatyti arba atnaujinti viešieji arba komerciniai pastatai miestų vietovėse </v>
      </c>
      <c r="J51" s="45">
        <f>'Bendra lentelė'!AC41</f>
        <v>0</v>
      </c>
      <c r="K51" s="45">
        <f>'Bendra lentelė'!AD41</f>
        <v>0</v>
      </c>
      <c r="L51" s="45">
        <f>'Bendra lentelė'!AE41</f>
        <v>0</v>
      </c>
      <c r="M51" s="45">
        <f>'Bendra lentelė'!AF41</f>
        <v>0</v>
      </c>
      <c r="N51" s="45">
        <f>'Bendra lentelė'!AG41</f>
        <v>0</v>
      </c>
      <c r="O51" s="45">
        <f>'Bendra lentelė'!AH41</f>
        <v>0</v>
      </c>
      <c r="P51" s="45">
        <f>'Bendra lentelė'!AI41</f>
        <v>0</v>
      </c>
      <c r="Q51" s="45">
        <f>'Bendra lentelė'!AJ41</f>
        <v>0</v>
      </c>
      <c r="R51" s="45">
        <f>'Bendra lentelė'!AK41</f>
        <v>0</v>
      </c>
      <c r="S51" s="45">
        <f>'Bendra lentelė'!AL41</f>
        <v>0</v>
      </c>
      <c r="T51" s="45" t="str">
        <f>'Bendra lentelė'!AM41</f>
        <v/>
      </c>
      <c r="U51" s="45" t="str">
        <f>'Bendra lentelė'!AN41</f>
        <v/>
      </c>
      <c r="V51" s="45" t="str">
        <f>'Bendra lentelė'!AO41</f>
        <v/>
      </c>
      <c r="W51" s="41"/>
      <c r="X51" s="41"/>
      <c r="Y51" s="41"/>
      <c r="Z51" s="41"/>
    </row>
    <row r="52" spans="1:26" ht="45" customHeight="1" x14ac:dyDescent="0.25">
      <c r="A52" s="41"/>
      <c r="B52" s="45" t="str">
        <f>'Bendra lentelė'!F42</f>
        <v>1.1.3.1.6</v>
      </c>
      <c r="C52" s="45" t="str">
        <f>'Bendra lentelė'!G42</f>
        <v>R109904-280000-1163</v>
      </c>
      <c r="D52" s="45" t="str">
        <f>'Bendra lentelė'!H42</f>
        <v>Centrinės gatvės – bulvaro su rekreacine įranga įrengimas Paplaujos rajone</v>
      </c>
      <c r="E52" s="45" t="str">
        <f>'Bendra lentelė'!X42</f>
        <v>P.B.238</v>
      </c>
      <c r="F52" s="45" t="str">
        <f>'Bendra lentelė'!Y42</f>
        <v xml:space="preserve"> Sukurtos arba atnaujintos atviros erdvės miestų vietovėse </v>
      </c>
      <c r="G52" s="45">
        <f>'Bendra lentelė'!Z42</f>
        <v>20973</v>
      </c>
      <c r="H52" s="45" t="str">
        <f>'Bendra lentelė'!AA42</f>
        <v>P.B.239</v>
      </c>
      <c r="I52" s="45" t="str">
        <f>'Bendra lentelė'!AB42</f>
        <v xml:space="preserve"> Pastatyti arba atnaujinti viešieji arba komerciniai pastatai miestų vietovėse </v>
      </c>
      <c r="J52" s="45">
        <f>'Bendra lentelė'!AC42</f>
        <v>0</v>
      </c>
      <c r="K52" s="45">
        <f>'Bendra lentelė'!AD42</f>
        <v>0</v>
      </c>
      <c r="L52" s="45">
        <f>'Bendra lentelė'!AE42</f>
        <v>0</v>
      </c>
      <c r="M52" s="45">
        <f>'Bendra lentelė'!AF42</f>
        <v>0</v>
      </c>
      <c r="N52" s="45">
        <f>'Bendra lentelė'!AG42</f>
        <v>0</v>
      </c>
      <c r="O52" s="45">
        <f>'Bendra lentelė'!AH42</f>
        <v>0</v>
      </c>
      <c r="P52" s="45">
        <f>'Bendra lentelė'!AI42</f>
        <v>0</v>
      </c>
      <c r="Q52" s="45">
        <f>'Bendra lentelė'!AJ42</f>
        <v>0</v>
      </c>
      <c r="R52" s="45">
        <f>'Bendra lentelė'!AK42</f>
        <v>0</v>
      </c>
      <c r="S52" s="45">
        <f>'Bendra lentelė'!AL42</f>
        <v>0</v>
      </c>
      <c r="T52" s="45" t="str">
        <f>'Bendra lentelė'!AM42</f>
        <v/>
      </c>
      <c r="U52" s="45" t="str">
        <f>'Bendra lentelė'!AN42</f>
        <v/>
      </c>
      <c r="V52" s="45" t="str">
        <f>'Bendra lentelė'!AO42</f>
        <v/>
      </c>
      <c r="W52" s="41"/>
      <c r="X52" s="41"/>
      <c r="Y52" s="41"/>
      <c r="Z52" s="41"/>
    </row>
    <row r="53" spans="1:26" ht="45" customHeight="1" x14ac:dyDescent="0.25">
      <c r="A53" s="41"/>
      <c r="B53" s="45" t="str">
        <f>'Bendra lentelė'!F43</f>
        <v>1.1.3.1.7</v>
      </c>
      <c r="C53" s="45" t="str">
        <f>'Bendra lentelė'!G43</f>
        <v>R109904-330000-1164</v>
      </c>
      <c r="D53" s="45" t="str">
        <f>'Bendra lentelė'!H43</f>
        <v>Kultūrinį-istorinį reformacijos paveldą reprezentuojančio Reformatų sodo atkūrimas ir sutvarkymas</v>
      </c>
      <c r="E53" s="45" t="str">
        <f>'Bendra lentelė'!X43</f>
        <v>P.B.238</v>
      </c>
      <c r="F53" s="45" t="str">
        <f>'Bendra lentelė'!Y43</f>
        <v xml:space="preserve"> Sukurtos arba atnaujintos atviros erdvės miestų vietovėse </v>
      </c>
      <c r="G53" s="45">
        <f>'Bendra lentelė'!Z43</f>
        <v>27072</v>
      </c>
      <c r="H53" s="45" t="str">
        <f>'Bendra lentelė'!AA43</f>
        <v>P.B.239</v>
      </c>
      <c r="I53" s="45" t="str">
        <f>'Bendra lentelė'!AB43</f>
        <v xml:space="preserve"> Pastatyti arba atnaujinti viešieji arba komerciniai pastatai miestų vietovėse </v>
      </c>
      <c r="J53" s="45">
        <f>'Bendra lentelė'!AC43</f>
        <v>0</v>
      </c>
      <c r="K53" s="45">
        <f>'Bendra lentelė'!AD43</f>
        <v>0</v>
      </c>
      <c r="L53" s="45">
        <f>'Bendra lentelė'!AE43</f>
        <v>0</v>
      </c>
      <c r="M53" s="45">
        <f>'Bendra lentelė'!AF43</f>
        <v>0</v>
      </c>
      <c r="N53" s="45">
        <f>'Bendra lentelė'!AG43</f>
        <v>0</v>
      </c>
      <c r="O53" s="45">
        <f>'Bendra lentelė'!AH43</f>
        <v>0</v>
      </c>
      <c r="P53" s="45">
        <f>'Bendra lentelė'!AI43</f>
        <v>0</v>
      </c>
      <c r="Q53" s="45">
        <f>'Bendra lentelė'!AJ43</f>
        <v>0</v>
      </c>
      <c r="R53" s="45">
        <f>'Bendra lentelė'!AK43</f>
        <v>0</v>
      </c>
      <c r="S53" s="45">
        <f>'Bendra lentelė'!AL43</f>
        <v>0</v>
      </c>
      <c r="T53" s="45" t="str">
        <f>'Bendra lentelė'!AM43</f>
        <v/>
      </c>
      <c r="U53" s="45" t="str">
        <f>'Bendra lentelė'!AN43</f>
        <v/>
      </c>
      <c r="V53" s="45" t="str">
        <f>'Bendra lentelė'!AO43</f>
        <v/>
      </c>
      <c r="W53" s="41"/>
      <c r="X53" s="41"/>
      <c r="Y53" s="41"/>
      <c r="Z53" s="41"/>
    </row>
    <row r="54" spans="1:26" ht="45" customHeight="1" x14ac:dyDescent="0.25">
      <c r="A54" s="41"/>
      <c r="B54" s="45" t="str">
        <f>'Bendra lentelė'!F44</f>
        <v>1.1.3.1.8</v>
      </c>
      <c r="C54" s="45" t="str">
        <f>'Bendra lentelė'!G44</f>
        <v>R109904-280000-1165</v>
      </c>
      <c r="D54" s="45" t="str">
        <f>'Bendra lentelė'!H44</f>
        <v>Neries krantinių modernizavimas, sukuriant inovatyvias erdves kūrybai, sąlygas aktyviam poilsiui, sveikatingumo renginiams Šiaurinėje teritorijoje</v>
      </c>
      <c r="E54" s="45" t="str">
        <f>'Bendra lentelė'!X44</f>
        <v>P.B.238</v>
      </c>
      <c r="F54" s="45" t="str">
        <f>'Bendra lentelė'!Y44</f>
        <v xml:space="preserve"> Sukurtos arba atnaujintos atviros erdvės miestų vietovėse </v>
      </c>
      <c r="G54" s="45">
        <f>'Bendra lentelė'!Z44</f>
        <v>149785</v>
      </c>
      <c r="H54" s="45" t="str">
        <f>'Bendra lentelė'!AA44</f>
        <v>P.B.239</v>
      </c>
      <c r="I54" s="45" t="str">
        <f>'Bendra lentelė'!AB44</f>
        <v xml:space="preserve"> Pastatyti arba atnaujinti viešieji arba komerciniai pastatai miestų vietovėse </v>
      </c>
      <c r="J54" s="45">
        <f>'Bendra lentelė'!AC44</f>
        <v>0</v>
      </c>
      <c r="K54" s="45">
        <f>'Bendra lentelė'!AD44</f>
        <v>0</v>
      </c>
      <c r="L54" s="45">
        <f>'Bendra lentelė'!AE44</f>
        <v>0</v>
      </c>
      <c r="M54" s="45">
        <f>'Bendra lentelė'!AF44</f>
        <v>0</v>
      </c>
      <c r="N54" s="45">
        <f>'Bendra lentelė'!AG44</f>
        <v>0</v>
      </c>
      <c r="O54" s="45">
        <f>'Bendra lentelė'!AH44</f>
        <v>0</v>
      </c>
      <c r="P54" s="45">
        <f>'Bendra lentelė'!AI44</f>
        <v>0</v>
      </c>
      <c r="Q54" s="45">
        <f>'Bendra lentelė'!AJ44</f>
        <v>0</v>
      </c>
      <c r="R54" s="45">
        <f>'Bendra lentelė'!AK44</f>
        <v>0</v>
      </c>
      <c r="S54" s="45">
        <f>'Bendra lentelė'!AL44</f>
        <v>0</v>
      </c>
      <c r="T54" s="45" t="str">
        <f>'Bendra lentelė'!AM44</f>
        <v/>
      </c>
      <c r="U54" s="45" t="str">
        <f>'Bendra lentelė'!AN44</f>
        <v/>
      </c>
      <c r="V54" s="45" t="str">
        <f>'Bendra lentelė'!AO44</f>
        <v/>
      </c>
      <c r="W54" s="41"/>
      <c r="X54" s="41"/>
      <c r="Y54" s="41"/>
      <c r="Z54" s="41"/>
    </row>
    <row r="55" spans="1:26" ht="45" customHeight="1" x14ac:dyDescent="0.25">
      <c r="A55" s="41"/>
      <c r="B55" s="45" t="str">
        <f>'Bendra lentelė'!F45</f>
        <v>1.1.3.1.9</v>
      </c>
      <c r="C55" s="45" t="str">
        <f>'Bendra lentelė'!G45</f>
        <v>R109904-280000-1166</v>
      </c>
      <c r="D55" s="45" t="str">
        <f>'Bendra lentelė'!H45</f>
        <v>Neries slėnio rekreacinės paskirties takų ir jų jungčių, saugos ir kitos infrastruktūros įrengimas</v>
      </c>
      <c r="E55" s="45" t="str">
        <f>'Bendra lentelė'!X45</f>
        <v>P.B.238</v>
      </c>
      <c r="F55" s="45" t="str">
        <f>'Bendra lentelė'!Y45</f>
        <v xml:space="preserve"> Sukurtos arba atnaujintos atviros erdvės miestų vietovėse </v>
      </c>
      <c r="G55" s="45">
        <f>'Bendra lentelė'!Z45</f>
        <v>50282</v>
      </c>
      <c r="H55" s="45" t="str">
        <f>'Bendra lentelė'!AA45</f>
        <v>P.B.239</v>
      </c>
      <c r="I55" s="45" t="str">
        <f>'Bendra lentelė'!AB45</f>
        <v xml:space="preserve"> Pastatyti arba atnaujinti viešieji arba komerciniai pastatai miestų vietovėse </v>
      </c>
      <c r="J55" s="45">
        <f>'Bendra lentelė'!AC45</f>
        <v>0</v>
      </c>
      <c r="K55" s="45">
        <f>'Bendra lentelė'!AD45</f>
        <v>0</v>
      </c>
      <c r="L55" s="45">
        <f>'Bendra lentelė'!AE45</f>
        <v>0</v>
      </c>
      <c r="M55" s="45">
        <f>'Bendra lentelė'!AF45</f>
        <v>0</v>
      </c>
      <c r="N55" s="45">
        <f>'Bendra lentelė'!AG45</f>
        <v>0</v>
      </c>
      <c r="O55" s="45">
        <f>'Bendra lentelė'!AH45</f>
        <v>0</v>
      </c>
      <c r="P55" s="45">
        <f>'Bendra lentelė'!AI45</f>
        <v>0</v>
      </c>
      <c r="Q55" s="45">
        <f>'Bendra lentelė'!AJ45</f>
        <v>0</v>
      </c>
      <c r="R55" s="45">
        <f>'Bendra lentelė'!AK45</f>
        <v>0</v>
      </c>
      <c r="S55" s="45">
        <f>'Bendra lentelė'!AL45</f>
        <v>0</v>
      </c>
      <c r="T55" s="45" t="str">
        <f>'Bendra lentelė'!AM45</f>
        <v/>
      </c>
      <c r="U55" s="45" t="str">
        <f>'Bendra lentelė'!AN45</f>
        <v/>
      </c>
      <c r="V55" s="45" t="str">
        <f>'Bendra lentelė'!AO45</f>
        <v/>
      </c>
      <c r="W55" s="41"/>
      <c r="X55" s="41"/>
      <c r="Y55" s="41"/>
      <c r="Z55" s="41"/>
    </row>
    <row r="56" spans="1:26" ht="45" customHeight="1" x14ac:dyDescent="0.25">
      <c r="A56" s="41"/>
      <c r="B56" s="45" t="str">
        <f>'Bendra lentelė'!F46</f>
        <v>1.1.3.1.10</v>
      </c>
      <c r="C56" s="45" t="str">
        <f>'Bendra lentelė'!G46</f>
        <v>V103302-500000-1167</v>
      </c>
      <c r="D56" s="45" t="str">
        <f>'Bendra lentelė'!H46</f>
        <v xml:space="preserve">Dieveniškių istorinio regioninio parko pritaikymas lankymui </v>
      </c>
      <c r="E56" s="45" t="str">
        <f>'Bendra lentelė'!X46</f>
        <v>P.B.238</v>
      </c>
      <c r="F56" s="45" t="str">
        <f>'Bendra lentelė'!Y46</f>
        <v>Sukurtos arba atnaujintos atviros erdvės miestų vietovėse</v>
      </c>
      <c r="G56" s="45">
        <f>'Bendra lentelė'!Z46</f>
        <v>0</v>
      </c>
      <c r="H56" s="45">
        <f>'Bendra lentelė'!AA46</f>
        <v>0</v>
      </c>
      <c r="I56" s="45">
        <f>'Bendra lentelė'!AB46</f>
        <v>0</v>
      </c>
      <c r="J56" s="45">
        <f>'Bendra lentelė'!AC46</f>
        <v>0</v>
      </c>
      <c r="K56" s="45">
        <f>'Bendra lentelė'!AD46</f>
        <v>0</v>
      </c>
      <c r="L56" s="45">
        <f>'Bendra lentelė'!AE46</f>
        <v>0</v>
      </c>
      <c r="M56" s="45">
        <f>'Bendra lentelė'!AF46</f>
        <v>0</v>
      </c>
      <c r="N56" s="45">
        <f>'Bendra lentelė'!AG46</f>
        <v>0</v>
      </c>
      <c r="O56" s="45">
        <f>'Bendra lentelė'!AH46</f>
        <v>0</v>
      </c>
      <c r="P56" s="45">
        <f>'Bendra lentelė'!AI46</f>
        <v>0</v>
      </c>
      <c r="Q56" s="45">
        <f>'Bendra lentelė'!AJ46</f>
        <v>0</v>
      </c>
      <c r="R56" s="45">
        <f>'Bendra lentelė'!AK46</f>
        <v>0</v>
      </c>
      <c r="S56" s="45">
        <f>'Bendra lentelė'!AL46</f>
        <v>0</v>
      </c>
      <c r="T56" s="45">
        <f>'Bendra lentelė'!AM46</f>
        <v>0</v>
      </c>
      <c r="U56" s="45">
        <f>'Bendra lentelė'!AN46</f>
        <v>0</v>
      </c>
      <c r="V56" s="45">
        <f>'Bendra lentelė'!AO46</f>
        <v>0</v>
      </c>
      <c r="W56" s="41"/>
      <c r="X56" s="41"/>
      <c r="Y56" s="41"/>
      <c r="Z56" s="41"/>
    </row>
    <row r="57" spans="1:26" ht="45" customHeight="1" x14ac:dyDescent="0.25">
      <c r="A57" s="41"/>
      <c r="B57" s="45" t="str">
        <f>'Bendra lentelė'!F47</f>
        <v>1.1.3.1.11</v>
      </c>
      <c r="C57" s="45" t="str">
        <f>'Bendra lentelė'!G47</f>
        <v>R109904-280000-1168</v>
      </c>
      <c r="D57" s="45" t="str">
        <f>'Bendra lentelė'!H47</f>
        <v>Neries senvagės rekreacinės infrastruktūros įrengimas su aktyvaus poilsio ir pėsčiųjų bei dviračių trasomis</v>
      </c>
      <c r="E57" s="45" t="str">
        <f>'Bendra lentelė'!X47</f>
        <v>P.B.238</v>
      </c>
      <c r="F57" s="45" t="str">
        <f>'Bendra lentelė'!Y47</f>
        <v xml:space="preserve"> Sukurtos arba atnaujintos atviros erdvės miestų vietovėse </v>
      </c>
      <c r="G57" s="45">
        <f>'Bendra lentelė'!Z47</f>
        <v>97240</v>
      </c>
      <c r="H57" s="45" t="str">
        <f>'Bendra lentelė'!AA47</f>
        <v>P.B.239</v>
      </c>
      <c r="I57" s="45" t="str">
        <f>'Bendra lentelė'!AB47</f>
        <v xml:space="preserve"> Pastatyti arba atnaujinti viešieji arba komerciniai pastatai miestų vietovėse </v>
      </c>
      <c r="J57" s="45">
        <f>'Bendra lentelė'!AC47</f>
        <v>0</v>
      </c>
      <c r="K57" s="45">
        <f>'Bendra lentelė'!AD47</f>
        <v>0</v>
      </c>
      <c r="L57" s="45">
        <f>'Bendra lentelė'!AE47</f>
        <v>0</v>
      </c>
      <c r="M57" s="45">
        <f>'Bendra lentelė'!AF47</f>
        <v>0</v>
      </c>
      <c r="N57" s="45">
        <f>'Bendra lentelė'!AG47</f>
        <v>0</v>
      </c>
      <c r="O57" s="45">
        <f>'Bendra lentelė'!AH47</f>
        <v>0</v>
      </c>
      <c r="P57" s="45">
        <f>'Bendra lentelė'!AI47</f>
        <v>0</v>
      </c>
      <c r="Q57" s="45">
        <f>'Bendra lentelė'!AJ47</f>
        <v>0</v>
      </c>
      <c r="R57" s="45">
        <f>'Bendra lentelė'!AK47</f>
        <v>0</v>
      </c>
      <c r="S57" s="45">
        <f>'Bendra lentelė'!AL47</f>
        <v>0</v>
      </c>
      <c r="T57" s="45" t="str">
        <f>'Bendra lentelė'!AM47</f>
        <v/>
      </c>
      <c r="U57" s="45" t="str">
        <f>'Bendra lentelė'!AN47</f>
        <v/>
      </c>
      <c r="V57" s="45" t="str">
        <f>'Bendra lentelė'!AO47</f>
        <v/>
      </c>
      <c r="W57" s="41"/>
      <c r="X57" s="41"/>
      <c r="Y57" s="41"/>
      <c r="Z57" s="41"/>
    </row>
    <row r="58" spans="1:26" ht="45" customHeight="1" x14ac:dyDescent="0.25">
      <c r="A58" s="41"/>
      <c r="B58" s="45" t="str">
        <f>'Bendra lentelė'!F48</f>
        <v>1.1.3.1.12</v>
      </c>
      <c r="C58" s="45" t="str">
        <f>'Bendra lentelė'!G48</f>
        <v>R109904-290000-1169</v>
      </c>
      <c r="D58" s="45" t="str">
        <f>'Bendra lentelė'!H48</f>
        <v>Japoniško sodo įkūrimas teritorijoje prie Lvovo ir Geležinio Vilko g.</v>
      </c>
      <c r="E58" s="45" t="str">
        <f>'Bendra lentelė'!X48</f>
        <v>P.B.238</v>
      </c>
      <c r="F58" s="45" t="str">
        <f>'Bendra lentelė'!Y48</f>
        <v xml:space="preserve"> Sukurtos arba atnaujintos atviros erdvės miestų vietovėse </v>
      </c>
      <c r="G58" s="45">
        <f>'Bendra lentelė'!Z48</f>
        <v>38306</v>
      </c>
      <c r="H58" s="45" t="str">
        <f>'Bendra lentelė'!AA48</f>
        <v>P.B.239</v>
      </c>
      <c r="I58" s="45" t="str">
        <f>'Bendra lentelė'!AB48</f>
        <v xml:space="preserve"> Pastatyti arba atnaujinti viešieji arba komerciniai pastatai miestų vietovėse </v>
      </c>
      <c r="J58" s="45">
        <f>'Bendra lentelė'!AC48</f>
        <v>0</v>
      </c>
      <c r="K58" s="45">
        <f>'Bendra lentelė'!AD48</f>
        <v>0</v>
      </c>
      <c r="L58" s="45">
        <f>'Bendra lentelė'!AE48</f>
        <v>0</v>
      </c>
      <c r="M58" s="45">
        <f>'Bendra lentelė'!AF48</f>
        <v>0</v>
      </c>
      <c r="N58" s="45">
        <f>'Bendra lentelė'!AG48</f>
        <v>0</v>
      </c>
      <c r="O58" s="45">
        <f>'Bendra lentelė'!AH48</f>
        <v>0</v>
      </c>
      <c r="P58" s="45">
        <f>'Bendra lentelė'!AI48</f>
        <v>0</v>
      </c>
      <c r="Q58" s="45">
        <f>'Bendra lentelė'!AJ48</f>
        <v>0</v>
      </c>
      <c r="R58" s="45">
        <f>'Bendra lentelė'!AK48</f>
        <v>0</v>
      </c>
      <c r="S58" s="45">
        <f>'Bendra lentelė'!AL48</f>
        <v>0</v>
      </c>
      <c r="T58" s="45" t="str">
        <f>'Bendra lentelė'!AM48</f>
        <v/>
      </c>
      <c r="U58" s="45" t="str">
        <f>'Bendra lentelė'!AN48</f>
        <v/>
      </c>
      <c r="V58" s="45" t="str">
        <f>'Bendra lentelė'!AO48</f>
        <v/>
      </c>
      <c r="W58" s="41"/>
      <c r="X58" s="41"/>
      <c r="Y58" s="41"/>
      <c r="Z58" s="41"/>
    </row>
    <row r="59" spans="1:26" ht="45" customHeight="1" x14ac:dyDescent="0.25">
      <c r="A59" s="41"/>
      <c r="B59" s="45" t="str">
        <f>'Bendra lentelė'!F49</f>
        <v>1.1.3.1.13</v>
      </c>
      <c r="C59" s="45" t="str">
        <f>'Bendra lentelė'!G49</f>
        <v>R109904-300000-1170</v>
      </c>
      <c r="D59" s="45" t="str">
        <f>'Bendra lentelė'!H49</f>
        <v xml:space="preserve">Kompleksinis gyvenamojo rajono kvartalo Žirmūnų, Minties, Tuskulėnų gatvių trikampyje, viešosios infrastruktūros atnaujinimas </v>
      </c>
      <c r="E59" s="45" t="str">
        <f>'Bendra lentelė'!X49</f>
        <v>P.B.238</v>
      </c>
      <c r="F59" s="45" t="str">
        <f>'Bendra lentelė'!Y49</f>
        <v xml:space="preserve"> Sukurtos arba atnaujintos atviros erdvės miestų vietovėse </v>
      </c>
      <c r="G59" s="45">
        <f>'Bendra lentelė'!Z49</f>
        <v>70750</v>
      </c>
      <c r="H59" s="45" t="str">
        <f>'Bendra lentelė'!AA49</f>
        <v>P.B.239</v>
      </c>
      <c r="I59" s="45" t="str">
        <f>'Bendra lentelė'!AB49</f>
        <v xml:space="preserve"> Pastatyti arba atnaujinti viešieji arba komerciniai pastatai miestų vietovėse </v>
      </c>
      <c r="J59" s="45">
        <f>'Bendra lentelė'!AC49</f>
        <v>0</v>
      </c>
      <c r="K59" s="45">
        <f>'Bendra lentelė'!AD49</f>
        <v>0</v>
      </c>
      <c r="L59" s="45">
        <f>'Bendra lentelė'!AE49</f>
        <v>0</v>
      </c>
      <c r="M59" s="45">
        <f>'Bendra lentelė'!AF49</f>
        <v>0</v>
      </c>
      <c r="N59" s="45">
        <f>'Bendra lentelė'!AG49</f>
        <v>0</v>
      </c>
      <c r="O59" s="45">
        <f>'Bendra lentelė'!AH49</f>
        <v>0</v>
      </c>
      <c r="P59" s="45">
        <f>'Bendra lentelė'!AI49</f>
        <v>0</v>
      </c>
      <c r="Q59" s="45">
        <f>'Bendra lentelė'!AJ49</f>
        <v>0</v>
      </c>
      <c r="R59" s="45">
        <f>'Bendra lentelė'!AK49</f>
        <v>0</v>
      </c>
      <c r="S59" s="45">
        <f>'Bendra lentelė'!AL49</f>
        <v>0</v>
      </c>
      <c r="T59" s="45" t="str">
        <f>'Bendra lentelė'!AM49</f>
        <v/>
      </c>
      <c r="U59" s="45" t="str">
        <f>'Bendra lentelė'!AN49</f>
        <v/>
      </c>
      <c r="V59" s="45" t="str">
        <f>'Bendra lentelė'!AO49</f>
        <v/>
      </c>
      <c r="W59" s="41"/>
      <c r="X59" s="41"/>
      <c r="Y59" s="41"/>
      <c r="Z59" s="41"/>
    </row>
    <row r="60" spans="1:26" ht="45" customHeight="1" x14ac:dyDescent="0.25">
      <c r="A60" s="41"/>
      <c r="B60" s="45" t="str">
        <f>'Bendra lentelė'!F50</f>
        <v>1.1.3.1.14</v>
      </c>
      <c r="C60" s="45" t="str">
        <f>'Bendra lentelė'!G50</f>
        <v>R109904-300000-1171</v>
      </c>
      <c r="D60" s="45" t="str">
        <f>'Bendra lentelė'!H50</f>
        <v>Viešosios erdvės tvarkymas Pietinėje tikslinėje teritorijoje  prie Amatų gatvės</v>
      </c>
      <c r="E60" s="45" t="str">
        <f>'Bendra lentelė'!X50</f>
        <v>P.B.238</v>
      </c>
      <c r="F60" s="45" t="str">
        <f>'Bendra lentelė'!Y50</f>
        <v xml:space="preserve"> Sukurtos arba atnaujintos atviros erdvės miestų vietovėse </v>
      </c>
      <c r="G60" s="45">
        <f>'Bendra lentelė'!Z50</f>
        <v>7300</v>
      </c>
      <c r="H60" s="45" t="str">
        <f>'Bendra lentelė'!AA50</f>
        <v>P.B.239</v>
      </c>
      <c r="I60" s="45" t="str">
        <f>'Bendra lentelė'!AB50</f>
        <v xml:space="preserve"> Pastatyti arba atnaujinti viešieji arba komerciniai pastatai miestų vietovėse </v>
      </c>
      <c r="J60" s="45">
        <f>'Bendra lentelė'!AC50</f>
        <v>0</v>
      </c>
      <c r="K60" s="45">
        <f>'Bendra lentelė'!AD50</f>
        <v>0</v>
      </c>
      <c r="L60" s="45">
        <f>'Bendra lentelė'!AE50</f>
        <v>0</v>
      </c>
      <c r="M60" s="45">
        <f>'Bendra lentelė'!AF50</f>
        <v>0</v>
      </c>
      <c r="N60" s="45">
        <f>'Bendra lentelė'!AG50</f>
        <v>0</v>
      </c>
      <c r="O60" s="45">
        <f>'Bendra lentelė'!AH50</f>
        <v>0</v>
      </c>
      <c r="P60" s="45">
        <f>'Bendra lentelė'!AI50</f>
        <v>0</v>
      </c>
      <c r="Q60" s="45">
        <f>'Bendra lentelė'!AJ50</f>
        <v>0</v>
      </c>
      <c r="R60" s="45">
        <f>'Bendra lentelė'!AK50</f>
        <v>0</v>
      </c>
      <c r="S60" s="45">
        <f>'Bendra lentelė'!AL50</f>
        <v>0</v>
      </c>
      <c r="T60" s="45">
        <f>'Bendra lentelė'!AM50</f>
        <v>0</v>
      </c>
      <c r="U60" s="45">
        <f>'Bendra lentelė'!AN50</f>
        <v>0</v>
      </c>
      <c r="V60" s="45">
        <f>'Bendra lentelė'!AO50</f>
        <v>0</v>
      </c>
      <c r="W60" s="41"/>
      <c r="X60" s="41"/>
      <c r="Y60" s="41"/>
      <c r="Z60" s="41"/>
    </row>
    <row r="61" spans="1:26" ht="45" customHeight="1" x14ac:dyDescent="0.25">
      <c r="A61" s="41"/>
      <c r="B61" s="45" t="str">
        <f>'Bendra lentelė'!F51</f>
        <v>1.1.3.1.15</v>
      </c>
      <c r="C61" s="45" t="str">
        <f>'Bendra lentelė'!G51</f>
        <v>R109904-300000-1185</v>
      </c>
      <c r="D61" s="45" t="str">
        <f>'Bendra lentelė'!H51</f>
        <v>Tauro kalno parko ir Liuteronų sodų tvarkymas Pietinėje tikslinėje teritorijoje</v>
      </c>
      <c r="E61" s="45" t="str">
        <f>'Bendra lentelė'!X51</f>
        <v>P.B.238</v>
      </c>
      <c r="F61" s="45" t="str">
        <f>'Bendra lentelė'!Y51</f>
        <v xml:space="preserve"> Sukurtos arba atnaujintos atviros erdvės miestų vietovėse </v>
      </c>
      <c r="G61" s="45">
        <f>'Bendra lentelė'!Z51</f>
        <v>90750</v>
      </c>
      <c r="H61" s="45" t="str">
        <f>'Bendra lentelė'!AA51</f>
        <v>P.B.239</v>
      </c>
      <c r="I61" s="45" t="str">
        <f>'Bendra lentelė'!AB51</f>
        <v xml:space="preserve"> Pastatyti arba atnaujinti viešieji arba komerciniai pastatai miestų vietovėse </v>
      </c>
      <c r="J61" s="45">
        <f>'Bendra lentelė'!AC51</f>
        <v>0</v>
      </c>
      <c r="K61" s="45">
        <f>'Bendra lentelė'!AD51</f>
        <v>0</v>
      </c>
      <c r="L61" s="45">
        <f>'Bendra lentelė'!AE51</f>
        <v>0</v>
      </c>
      <c r="M61" s="45">
        <f>'Bendra lentelė'!AF51</f>
        <v>0</v>
      </c>
      <c r="N61" s="45">
        <f>'Bendra lentelė'!AG51</f>
        <v>0</v>
      </c>
      <c r="O61" s="45">
        <f>'Bendra lentelė'!AH51</f>
        <v>0</v>
      </c>
      <c r="P61" s="45">
        <f>'Bendra lentelė'!AI51</f>
        <v>0</v>
      </c>
      <c r="Q61" s="45">
        <f>'Bendra lentelė'!AJ51</f>
        <v>0</v>
      </c>
      <c r="R61" s="45">
        <f>'Bendra lentelė'!AK51</f>
        <v>0</v>
      </c>
      <c r="S61" s="45">
        <f>'Bendra lentelė'!AL51</f>
        <v>0</v>
      </c>
      <c r="T61" s="45" t="str">
        <f>'Bendra lentelė'!AM51</f>
        <v/>
      </c>
      <c r="U61" s="45" t="str">
        <f>'Bendra lentelė'!AN51</f>
        <v/>
      </c>
      <c r="V61" s="45" t="str">
        <f>'Bendra lentelė'!AO51</f>
        <v/>
      </c>
      <c r="W61" s="41"/>
      <c r="X61" s="41"/>
      <c r="Y61" s="41"/>
      <c r="Z61" s="41"/>
    </row>
    <row r="62" spans="1:26" ht="45" customHeight="1" x14ac:dyDescent="0.25">
      <c r="A62" s="41"/>
      <c r="B62" s="45" t="str">
        <f>'Bendra lentelė'!F52</f>
        <v>1.1.3.1.16</v>
      </c>
      <c r="C62" s="45" t="str">
        <f>'Bendra lentelė'!G52</f>
        <v>R109905-280000-1173</v>
      </c>
      <c r="D62" s="45" t="str">
        <f>'Bendra lentelė'!H52</f>
        <v>Poilsio ir rekreacijos zonos prie Lentvario (Graužio) ežero sukūrimas</v>
      </c>
      <c r="E62" s="45" t="str">
        <f>'Bendra lentelė'!X52</f>
        <v>P.B.238</v>
      </c>
      <c r="F62" s="45" t="str">
        <f>'Bendra lentelė'!Y52</f>
        <v>Sukurtos arba atnaujintos atviros erdvės miestų vietovėse</v>
      </c>
      <c r="G62" s="45">
        <f>'Bendra lentelė'!Z52</f>
        <v>80600.5</v>
      </c>
      <c r="H62" s="45" t="str">
        <f>'Bendra lentelė'!AA52</f>
        <v>P.B.239</v>
      </c>
      <c r="I62" s="45" t="str">
        <f>'Bendra lentelė'!AB52</f>
        <v>Pastatyti arba atnaujinti viešieji arba komerciniai pastatai miestų vietovėse</v>
      </c>
      <c r="J62" s="45">
        <f>'Bendra lentelė'!AC52</f>
        <v>33</v>
      </c>
      <c r="K62" s="45">
        <f>'Bendra lentelė'!AD52</f>
        <v>0</v>
      </c>
      <c r="L62" s="45">
        <f>'Bendra lentelė'!AE52</f>
        <v>0</v>
      </c>
      <c r="M62" s="45">
        <f>'Bendra lentelė'!AF52</f>
        <v>0</v>
      </c>
      <c r="N62" s="45">
        <f>'Bendra lentelė'!AG52</f>
        <v>0</v>
      </c>
      <c r="O62" s="45">
        <f>'Bendra lentelė'!AH52</f>
        <v>0</v>
      </c>
      <c r="P62" s="45">
        <f>'Bendra lentelė'!AI52</f>
        <v>0</v>
      </c>
      <c r="Q62" s="45">
        <f>'Bendra lentelė'!AJ52</f>
        <v>0</v>
      </c>
      <c r="R62" s="45">
        <f>'Bendra lentelė'!AK52</f>
        <v>0</v>
      </c>
      <c r="S62" s="45">
        <f>'Bendra lentelė'!AL52</f>
        <v>0</v>
      </c>
      <c r="T62" s="45" t="str">
        <f>'Bendra lentelė'!AM52</f>
        <v/>
      </c>
      <c r="U62" s="45" t="str">
        <f>'Bendra lentelė'!AN52</f>
        <v/>
      </c>
      <c r="V62" s="45" t="str">
        <f>'Bendra lentelė'!AO52</f>
        <v/>
      </c>
      <c r="W62" s="41"/>
      <c r="X62" s="41"/>
      <c r="Y62" s="41"/>
      <c r="Z62" s="41"/>
    </row>
    <row r="63" spans="1:26" ht="45" customHeight="1" x14ac:dyDescent="0.25">
      <c r="A63" s="41"/>
      <c r="B63" s="45" t="str">
        <f>'Bendra lentelė'!F53</f>
        <v>1.1.3.1.17</v>
      </c>
      <c r="C63" s="45" t="str">
        <f>'Bendra lentelė'!G53</f>
        <v>R109905-290000-1174</v>
      </c>
      <c r="D63" s="45" t="str">
        <f>'Bendra lentelė'!H53</f>
        <v>Daugiafunkcės laisvalaikio zonos Lentvario m. prie Bevardžio ežero įrengimas, kartu rekonstruojant į teritoriją vedančius privažiavimus</v>
      </c>
      <c r="E63" s="45" t="str">
        <f>'Bendra lentelė'!X53</f>
        <v>P.B.238</v>
      </c>
      <c r="F63" s="45" t="str">
        <f>'Bendra lentelė'!Y53</f>
        <v>Sukurtos arba atnaujintos atviros erdvės miestų vietovėse</v>
      </c>
      <c r="G63" s="45">
        <f>'Bendra lentelė'!Z53</f>
        <v>89965</v>
      </c>
      <c r="H63" s="45" t="str">
        <f>'Bendra lentelė'!AA53</f>
        <v>P.B.239</v>
      </c>
      <c r="I63" s="45" t="str">
        <f>'Bendra lentelė'!AB53</f>
        <v>Pastatyti arba atnaujinti viešieji arba komerciniai pastatai miestų vietovėse</v>
      </c>
      <c r="J63" s="45">
        <f>'Bendra lentelė'!AC53</f>
        <v>0</v>
      </c>
      <c r="K63" s="45">
        <f>'Bendra lentelė'!AD53</f>
        <v>0</v>
      </c>
      <c r="L63" s="45">
        <f>'Bendra lentelė'!AE53</f>
        <v>0</v>
      </c>
      <c r="M63" s="45">
        <f>'Bendra lentelė'!AF53</f>
        <v>0</v>
      </c>
      <c r="N63" s="45">
        <f>'Bendra lentelė'!AG53</f>
        <v>0</v>
      </c>
      <c r="O63" s="45">
        <f>'Bendra lentelė'!AH53</f>
        <v>0</v>
      </c>
      <c r="P63" s="45">
        <f>'Bendra lentelė'!AI53</f>
        <v>0</v>
      </c>
      <c r="Q63" s="45">
        <f>'Bendra lentelė'!AJ53</f>
        <v>0</v>
      </c>
      <c r="R63" s="45">
        <f>'Bendra lentelė'!AK53</f>
        <v>0</v>
      </c>
      <c r="S63" s="45">
        <f>'Bendra lentelė'!AL53</f>
        <v>0</v>
      </c>
      <c r="T63" s="45" t="str">
        <f>'Bendra lentelė'!AM53</f>
        <v/>
      </c>
      <c r="U63" s="45" t="str">
        <f>'Bendra lentelė'!AN53</f>
        <v/>
      </c>
      <c r="V63" s="45" t="str">
        <f>'Bendra lentelė'!AO53</f>
        <v/>
      </c>
      <c r="W63" s="41"/>
      <c r="X63" s="41"/>
      <c r="Y63" s="41"/>
      <c r="Z63" s="41"/>
    </row>
    <row r="64" spans="1:26" ht="45" customHeight="1" x14ac:dyDescent="0.25">
      <c r="A64" s="41"/>
      <c r="B64" s="45" t="str">
        <f>'Bendra lentelė'!F54</f>
        <v>1.1.3.1.18</v>
      </c>
      <c r="C64" s="45" t="str">
        <f>'Bendra lentelė'!G54</f>
        <v>R109905-290000-1175</v>
      </c>
      <c r="D64" s="45" t="str">
        <f>'Bendra lentelė'!H54</f>
        <v>Šeimos parkų ir skverų įkūrimas, prieigų bei junties tarp jų infrastruktūros sutvarkymas Lentvario mieste</v>
      </c>
      <c r="E64" s="45" t="str">
        <f>'Bendra lentelė'!X54</f>
        <v>P.B.238</v>
      </c>
      <c r="F64" s="45" t="str">
        <f>'Bendra lentelė'!Y54</f>
        <v>Sukurtos arba atnaujintos atviros erdvės miestų vietovėse</v>
      </c>
      <c r="G64" s="45">
        <f>'Bendra lentelė'!Z54</f>
        <v>35826</v>
      </c>
      <c r="H64" s="45" t="str">
        <f>'Bendra lentelė'!AA54</f>
        <v>P.B.239</v>
      </c>
      <c r="I64" s="45" t="str">
        <f>'Bendra lentelė'!AB54</f>
        <v>Pastatyti arba atnaujinti viešieji arba komerciniai pastatai miestų vietovėse</v>
      </c>
      <c r="J64" s="45">
        <f>'Bendra lentelė'!AC54</f>
        <v>0</v>
      </c>
      <c r="K64" s="45">
        <f>'Bendra lentelė'!AD54</f>
        <v>0</v>
      </c>
      <c r="L64" s="45">
        <f>'Bendra lentelė'!AE54</f>
        <v>0</v>
      </c>
      <c r="M64" s="45">
        <f>'Bendra lentelė'!AF54</f>
        <v>0</v>
      </c>
      <c r="N64" s="45">
        <f>'Bendra lentelė'!AG54</f>
        <v>0</v>
      </c>
      <c r="O64" s="45">
        <f>'Bendra lentelė'!AH54</f>
        <v>0</v>
      </c>
      <c r="P64" s="45">
        <f>'Bendra lentelė'!AI54</f>
        <v>0</v>
      </c>
      <c r="Q64" s="45">
        <f>'Bendra lentelė'!AJ54</f>
        <v>0</v>
      </c>
      <c r="R64" s="45">
        <f>'Bendra lentelė'!AK54</f>
        <v>0</v>
      </c>
      <c r="S64" s="45">
        <f>'Bendra lentelė'!AL54</f>
        <v>0</v>
      </c>
      <c r="T64" s="45" t="str">
        <f>'Bendra lentelė'!AM54</f>
        <v/>
      </c>
      <c r="U64" s="45" t="str">
        <f>'Bendra lentelė'!AN54</f>
        <v/>
      </c>
      <c r="V64" s="45" t="str">
        <f>'Bendra lentelė'!AO54</f>
        <v/>
      </c>
      <c r="W64" s="41"/>
      <c r="X64" s="41"/>
      <c r="Y64" s="41"/>
      <c r="Z64" s="41"/>
    </row>
    <row r="65" spans="1:26" ht="45" customHeight="1" x14ac:dyDescent="0.25">
      <c r="A65" s="41"/>
      <c r="B65" s="45" t="str">
        <f>'Bendra lentelė'!F55</f>
        <v>1.1.3.1.19</v>
      </c>
      <c r="C65" s="45" t="str">
        <f>'Bendra lentelė'!G55</f>
        <v>R109905-290000-1176</v>
      </c>
      <c r="D65" s="45" t="str">
        <f>'Bendra lentelė'!H55</f>
        <v>Ukmergės miesto viešųjų erdvių infrastruktūros sutvarkymas I: Kęstučio aikštės, Draugystės skvero ir Pilies parko su prieigomis įrengimas</v>
      </c>
      <c r="E65" s="45" t="str">
        <f>'Bendra lentelė'!X55</f>
        <v>P.B.238</v>
      </c>
      <c r="F65" s="45" t="str">
        <f>'Bendra lentelė'!Y55</f>
        <v>Sukurtos arba atnaujuntos atviros erdvės miestų vietovėse</v>
      </c>
      <c r="G65" s="45" t="str">
        <f>'Bendra lentelė'!Z55</f>
        <v>29897,00</v>
      </c>
      <c r="H65" s="45" t="str">
        <f>'Bendra lentelė'!AA55</f>
        <v>P.B.239</v>
      </c>
      <c r="I65" s="45" t="str">
        <f>'Bendra lentelė'!AB55</f>
        <v>Pastatyti arba atnaujinti viešieji arba komerciniai pastatai miesto vietovėse</v>
      </c>
      <c r="J65" s="45">
        <f>'Bendra lentelė'!AC55</f>
        <v>36</v>
      </c>
      <c r="K65" s="45">
        <f>'Bendra lentelė'!AD55</f>
        <v>0</v>
      </c>
      <c r="L65" s="45">
        <f>'Bendra lentelė'!AE55</f>
        <v>0</v>
      </c>
      <c r="M65" s="45">
        <f>'Bendra lentelė'!AF55</f>
        <v>0</v>
      </c>
      <c r="N65" s="45">
        <f>'Bendra lentelė'!AG55</f>
        <v>0</v>
      </c>
      <c r="O65" s="45">
        <f>'Bendra lentelė'!AH55</f>
        <v>0</v>
      </c>
      <c r="P65" s="45">
        <f>'Bendra lentelė'!AI55</f>
        <v>0</v>
      </c>
      <c r="Q65" s="45">
        <f>'Bendra lentelė'!AJ55</f>
        <v>0</v>
      </c>
      <c r="R65" s="45">
        <f>'Bendra lentelė'!AK55</f>
        <v>0</v>
      </c>
      <c r="S65" s="45">
        <f>'Bendra lentelė'!AL55</f>
        <v>0</v>
      </c>
      <c r="T65" s="45" t="str">
        <f>'Bendra lentelė'!AM55</f>
        <v/>
      </c>
      <c r="U65" s="45" t="str">
        <f>'Bendra lentelė'!AN55</f>
        <v/>
      </c>
      <c r="V65" s="45" t="str">
        <f>'Bendra lentelė'!AO55</f>
        <v/>
      </c>
      <c r="W65" s="41"/>
      <c r="X65" s="41"/>
      <c r="Y65" s="41"/>
      <c r="Z65" s="41"/>
    </row>
    <row r="66" spans="1:26" ht="45" customHeight="1" x14ac:dyDescent="0.25">
      <c r="A66" s="41"/>
      <c r="B66" s="45" t="str">
        <f>'Bendra lentelė'!F56</f>
        <v>1.1.3.1.20</v>
      </c>
      <c r="C66" s="45" t="str">
        <f>'Bendra lentelė'!G56</f>
        <v>R109905-290000-1177</v>
      </c>
      <c r="D66" s="45" t="str">
        <f>'Bendra lentelė'!H56</f>
        <v>Ukmergės miesto viešųjų erdvių infrastruktūros sutvarkymas II etapas: Ukmergės Vilniaus gatvės skvero ir Ligoninės parko su prieigomis infrastruktūros atnaujinimas bei įrengimas</v>
      </c>
      <c r="E66" s="45" t="str">
        <f>'Bendra lentelė'!X56</f>
        <v>P.B.238</v>
      </c>
      <c r="F66" s="45" t="str">
        <f>'Bendra lentelė'!Y56</f>
        <v>Sukurtos arba atnaujuntos atviros erdvės miestų vietovėse</v>
      </c>
      <c r="G66" s="45">
        <f>'Bendra lentelė'!Z56</f>
        <v>98529.5</v>
      </c>
      <c r="H66" s="45" t="str">
        <f>'Bendra lentelė'!AA56</f>
        <v>P.B.239</v>
      </c>
      <c r="I66" s="45" t="str">
        <f>'Bendra lentelė'!AB56</f>
        <v>Pastatyti arba atnaujinti viešieji arba komerciniai pastatai miesto vietovėse</v>
      </c>
      <c r="J66" s="45">
        <f>'Bendra lentelė'!AC56</f>
        <v>238.5</v>
      </c>
      <c r="K66" s="45">
        <f>'Bendra lentelė'!AD56</f>
        <v>0</v>
      </c>
      <c r="L66" s="45">
        <f>'Bendra lentelė'!AE56</f>
        <v>0</v>
      </c>
      <c r="M66" s="45">
        <f>'Bendra lentelė'!AF56</f>
        <v>0</v>
      </c>
      <c r="N66" s="45">
        <f>'Bendra lentelė'!AG56</f>
        <v>0</v>
      </c>
      <c r="O66" s="45">
        <f>'Bendra lentelė'!AH56</f>
        <v>0</v>
      </c>
      <c r="P66" s="45">
        <f>'Bendra lentelė'!AI56</f>
        <v>0</v>
      </c>
      <c r="Q66" s="45">
        <f>'Bendra lentelė'!AJ56</f>
        <v>0</v>
      </c>
      <c r="R66" s="45">
        <f>'Bendra lentelė'!AK56</f>
        <v>0</v>
      </c>
      <c r="S66" s="45">
        <f>'Bendra lentelė'!AL56</f>
        <v>0</v>
      </c>
      <c r="T66" s="45" t="str">
        <f>'Bendra lentelė'!AM56</f>
        <v/>
      </c>
      <c r="U66" s="45" t="str">
        <f>'Bendra lentelė'!AN56</f>
        <v/>
      </c>
      <c r="V66" s="45" t="str">
        <f>'Bendra lentelė'!AO56</f>
        <v/>
      </c>
      <c r="W66" s="41"/>
      <c r="X66" s="41"/>
      <c r="Y66" s="41"/>
      <c r="Z66" s="41"/>
    </row>
    <row r="67" spans="1:26" ht="45" customHeight="1" x14ac:dyDescent="0.25">
      <c r="A67" s="41"/>
      <c r="B67" s="45" t="str">
        <f>'Bendra lentelė'!F57</f>
        <v>1.1.3.1.21</v>
      </c>
      <c r="C67" s="45" t="str">
        <f>'Bendra lentelė'!G57</f>
        <v>R109905-290000-1178</v>
      </c>
      <c r="D67" s="45" t="str">
        <f>'Bendra lentelė'!H57</f>
        <v>Ukmergės miesto piliakalnio teritorijos su prieigomis sutvarkymas</v>
      </c>
      <c r="E67" s="45" t="str">
        <f>'Bendra lentelė'!X57</f>
        <v>P.B.238</v>
      </c>
      <c r="F67" s="45" t="str">
        <f>'Bendra lentelė'!Y57</f>
        <v>Sukurtos arba atnaujuntos atviros erdvės miestų vietovėse</v>
      </c>
      <c r="G67" s="45">
        <f>'Bendra lentelė'!Z57</f>
        <v>16313</v>
      </c>
      <c r="H67" s="45">
        <f>'Bendra lentelė'!AA57</f>
        <v>0</v>
      </c>
      <c r="I67" s="45">
        <f>'Bendra lentelė'!AB57</f>
        <v>0</v>
      </c>
      <c r="J67" s="45">
        <f>'Bendra lentelė'!AC57</f>
        <v>0</v>
      </c>
      <c r="K67" s="45">
        <f>'Bendra lentelė'!AD57</f>
        <v>0</v>
      </c>
      <c r="L67" s="45">
        <f>'Bendra lentelė'!AE57</f>
        <v>0</v>
      </c>
      <c r="M67" s="45">
        <f>'Bendra lentelė'!AF57</f>
        <v>0</v>
      </c>
      <c r="N67" s="45">
        <f>'Bendra lentelė'!AG57</f>
        <v>0</v>
      </c>
      <c r="O67" s="45">
        <f>'Bendra lentelė'!AH57</f>
        <v>0</v>
      </c>
      <c r="P67" s="45">
        <f>'Bendra lentelė'!AI57</f>
        <v>0</v>
      </c>
      <c r="Q67" s="45">
        <f>'Bendra lentelė'!AJ57</f>
        <v>0</v>
      </c>
      <c r="R67" s="45">
        <f>'Bendra lentelė'!AK57</f>
        <v>0</v>
      </c>
      <c r="S67" s="45">
        <f>'Bendra lentelė'!AL57</f>
        <v>0</v>
      </c>
      <c r="T67" s="45" t="str">
        <f>'Bendra lentelė'!AM57</f>
        <v/>
      </c>
      <c r="U67" s="45" t="str">
        <f>'Bendra lentelė'!AN57</f>
        <v/>
      </c>
      <c r="V67" s="45" t="str">
        <f>'Bendra lentelė'!AO57</f>
        <v/>
      </c>
      <c r="W67" s="41"/>
      <c r="X67" s="41"/>
      <c r="Y67" s="41"/>
      <c r="Z67" s="41"/>
    </row>
    <row r="68" spans="1:26" ht="45" customHeight="1" x14ac:dyDescent="0.25">
      <c r="A68" s="41"/>
      <c r="B68" s="45" t="str">
        <f>'Bendra lentelė'!F58</f>
        <v>1.1.3.1.22</v>
      </c>
      <c r="C68" s="45" t="str">
        <f>'Bendra lentelė'!G58</f>
        <v>R10ZM07-290000-1179</v>
      </c>
      <c r="D68" s="45" t="str">
        <f>'Bendra lentelė'!H58</f>
        <v>Ukmergės rajono Siesikų miestelio viešosios infrastruktūros gerinimas ir plėtra</v>
      </c>
      <c r="E68" s="45" t="str">
        <f>'Bendra lentelė'!X58</f>
        <v>O.3</v>
      </c>
      <c r="F68" s="45" t="str">
        <f>'Bendra lentelė'!Y58</f>
        <v>veiksmų kuriais remiamos investicijos į mažos apimties infrastruktūrą skaičius (planuojamų sutvarkyti objektų skaičius)</v>
      </c>
      <c r="G68" s="45">
        <f>'Bendra lentelė'!Z58</f>
        <v>1</v>
      </c>
      <c r="H68" s="45" t="str">
        <f>'Bendra lentelė'!AA58</f>
        <v>O.15</v>
      </c>
      <c r="I68" s="45" t="str">
        <f>'Bendra lentelė'!AB58</f>
        <v>Gyventojų, kurie naudojasi geresnėmis paslaugomis/infrastruktūra, skaičius (gyventojų skaičius (kaimo vietovėje, kurioje planuojama sutvarkyti objektą (-us))</v>
      </c>
      <c r="J68" s="45">
        <f>'Bendra lentelė'!AC58</f>
        <v>483</v>
      </c>
      <c r="K68" s="45" t="str">
        <f>'Bendra lentelė'!AD58</f>
        <v>SO12.1</v>
      </c>
      <c r="L68" s="45" t="str">
        <f>'Bendra lentelė'!AE58</f>
        <v>Regioninio planavimo būdu įgyvendintų mažos apimties infrastruktūros projektų skaičius (regioninių projektų skaičius)</v>
      </c>
      <c r="M68" s="45">
        <f>'Bendra lentelė'!AF58</f>
        <v>1</v>
      </c>
      <c r="N68" s="45">
        <f>'Bendra lentelė'!AG58</f>
        <v>0</v>
      </c>
      <c r="O68" s="45">
        <f>'Bendra lentelė'!AH58</f>
        <v>0</v>
      </c>
      <c r="P68" s="45">
        <f>'Bendra lentelė'!AI58</f>
        <v>0</v>
      </c>
      <c r="Q68" s="45">
        <f>'Bendra lentelė'!AJ58</f>
        <v>0</v>
      </c>
      <c r="R68" s="45">
        <f>'Bendra lentelė'!AK58</f>
        <v>0</v>
      </c>
      <c r="S68" s="45">
        <f>'Bendra lentelė'!AL58</f>
        <v>0</v>
      </c>
      <c r="T68" s="45">
        <f>'Bendra lentelė'!AM58</f>
        <v>0</v>
      </c>
      <c r="U68" s="45">
        <f>'Bendra lentelė'!AN58</f>
        <v>0</v>
      </c>
      <c r="V68" s="45">
        <f>'Bendra lentelė'!AO58</f>
        <v>0</v>
      </c>
      <c r="W68" s="41"/>
      <c r="X68" s="41"/>
      <c r="Y68" s="41"/>
      <c r="Z68" s="41"/>
    </row>
    <row r="69" spans="1:26" ht="45" customHeight="1" x14ac:dyDescent="0.25">
      <c r="A69" s="41"/>
      <c r="B69" s="45" t="str">
        <f>'Bendra lentelė'!F59</f>
        <v>1.1.3.1.23</v>
      </c>
      <c r="C69" s="45" t="str">
        <f>'Bendra lentelė'!G59</f>
        <v>R10ZM07-290000-1180</v>
      </c>
      <c r="D69" s="45" t="str">
        <f>'Bendra lentelė'!H59</f>
        <v>Ukmergės rajono Dainavos gyvenvietės viešosios infrastruktūros gerinimas ir plėtra</v>
      </c>
      <c r="E69" s="45" t="str">
        <f>'Bendra lentelė'!X59</f>
        <v>O.3</v>
      </c>
      <c r="F69" s="45" t="str">
        <f>'Bendra lentelė'!Y59</f>
        <v>veiksmų kuriais remiamos investicijos į mažos apimties infrastruktūrą skaičius (planuojamų sutvarkyti objektų skaičius)</v>
      </c>
      <c r="G69" s="45">
        <f>'Bendra lentelė'!Z59</f>
        <v>1</v>
      </c>
      <c r="H69" s="45" t="str">
        <f>'Bendra lentelė'!AA59</f>
        <v>O.15</v>
      </c>
      <c r="I69" s="45" t="str">
        <f>'Bendra lentelė'!AB59</f>
        <v>Gyventojų, kurie naudojasi geresnėmis paslaugomis/infrastruktūra, skaičius (gyventojų skaičius (kaimo vietovėje, kurioje planuojama sutvarkyti objektą (-us))</v>
      </c>
      <c r="J69" s="45">
        <f>'Bendra lentelė'!AC59</f>
        <v>503</v>
      </c>
      <c r="K69" s="45" t="str">
        <f>'Bendra lentelė'!AD59</f>
        <v>SO12.1</v>
      </c>
      <c r="L69" s="45" t="str">
        <f>'Bendra lentelė'!AE59</f>
        <v>Regioninio planavimo būdu įgyvendintų mažos apimties infrastruktūros projektų skaičius (regioninių projektų skaičius)</v>
      </c>
      <c r="M69" s="45">
        <f>'Bendra lentelė'!AF59</f>
        <v>1</v>
      </c>
      <c r="N69" s="45">
        <f>'Bendra lentelė'!AG59</f>
        <v>0</v>
      </c>
      <c r="O69" s="45">
        <f>'Bendra lentelė'!AH59</f>
        <v>0</v>
      </c>
      <c r="P69" s="45">
        <f>'Bendra lentelė'!AI59</f>
        <v>0</v>
      </c>
      <c r="Q69" s="45">
        <f>'Bendra lentelė'!AJ59</f>
        <v>0</v>
      </c>
      <c r="R69" s="45">
        <f>'Bendra lentelė'!AK59</f>
        <v>0</v>
      </c>
      <c r="S69" s="45">
        <f>'Bendra lentelė'!AL59</f>
        <v>0</v>
      </c>
      <c r="T69" s="45">
        <f>'Bendra lentelė'!AM59</f>
        <v>0</v>
      </c>
      <c r="U69" s="45">
        <f>'Bendra lentelė'!AN59</f>
        <v>0</v>
      </c>
      <c r="V69" s="45">
        <f>'Bendra lentelė'!AO59</f>
        <v>0</v>
      </c>
      <c r="W69" s="41"/>
      <c r="X69" s="41"/>
      <c r="Y69" s="41"/>
      <c r="Z69" s="41"/>
    </row>
    <row r="70" spans="1:26" ht="45" customHeight="1" x14ac:dyDescent="0.25">
      <c r="A70" s="41"/>
      <c r="B70" s="45" t="str">
        <f>'Bendra lentelė'!F60</f>
        <v>1.1.3.1.24</v>
      </c>
      <c r="C70" s="45" t="str">
        <f>'Bendra lentelė'!G60</f>
        <v>R10ZM07-290000-1181</v>
      </c>
      <c r="D70" s="45" t="str">
        <f>'Bendra lentelė'!H60</f>
        <v>Ukmergės rajono Želvos miestelio viešosios infrastruktūros gerinimas ir plėtra</v>
      </c>
      <c r="E70" s="45" t="str">
        <f>'Bendra lentelė'!X60</f>
        <v>O.3</v>
      </c>
      <c r="F70" s="45" t="str">
        <f>'Bendra lentelė'!Y60</f>
        <v>veiksmų kuriais remiamos investicijos į mažos apimties infrastruktūrą skaičius (planuojamų sutvarkyti objektų skaičius)</v>
      </c>
      <c r="G70" s="45">
        <f>'Bendra lentelė'!Z60</f>
        <v>1</v>
      </c>
      <c r="H70" s="45" t="str">
        <f>'Bendra lentelė'!AA60</f>
        <v>O.15</v>
      </c>
      <c r="I70" s="45" t="str">
        <f>'Bendra lentelė'!AB60</f>
        <v>Gyventojų, kurie naudojasi geresnėmis paslaugomis/infrastruktūra, skaičius (gyventojų skaičius (kaimo vietovėje, kurioje planuojama sutvarkyti objektą (-us))</v>
      </c>
      <c r="J70" s="45">
        <f>'Bendra lentelė'!AC60</f>
        <v>452</v>
      </c>
      <c r="K70" s="45" t="str">
        <f>'Bendra lentelė'!AD60</f>
        <v>SO12.1</v>
      </c>
      <c r="L70" s="45" t="str">
        <f>'Bendra lentelė'!AE60</f>
        <v>Regioninio planavimo būdu įgyvendintų mažos apimties infrastruktūros projektų skaičius (regioninių projektų skaičius)</v>
      </c>
      <c r="M70" s="45">
        <f>'Bendra lentelė'!AF60</f>
        <v>1</v>
      </c>
      <c r="N70" s="45">
        <f>'Bendra lentelė'!AG60</f>
        <v>0</v>
      </c>
      <c r="O70" s="45">
        <f>'Bendra lentelė'!AH60</f>
        <v>0</v>
      </c>
      <c r="P70" s="45">
        <f>'Bendra lentelė'!AI60</f>
        <v>0</v>
      </c>
      <c r="Q70" s="45">
        <f>'Bendra lentelė'!AJ60</f>
        <v>0</v>
      </c>
      <c r="R70" s="45">
        <f>'Bendra lentelė'!AK60</f>
        <v>0</v>
      </c>
      <c r="S70" s="45">
        <f>'Bendra lentelė'!AL60</f>
        <v>0</v>
      </c>
      <c r="T70" s="45">
        <f>'Bendra lentelė'!AM60</f>
        <v>0</v>
      </c>
      <c r="U70" s="45">
        <f>'Bendra lentelė'!AN60</f>
        <v>0</v>
      </c>
      <c r="V70" s="45">
        <f>'Bendra lentelė'!AO60</f>
        <v>0</v>
      </c>
      <c r="W70" s="41"/>
      <c r="X70" s="41"/>
      <c r="Y70" s="41"/>
      <c r="Z70" s="41"/>
    </row>
    <row r="71" spans="1:26" ht="79.5" customHeight="1" x14ac:dyDescent="0.25">
      <c r="A71" s="41"/>
      <c r="B71" s="45" t="str">
        <f>'Bendra lentelė'!F61</f>
        <v>1.1.3.1.25</v>
      </c>
      <c r="C71" s="45" t="str">
        <f>'Bendra lentelė'!G61</f>
        <v>R10ZM07-290000-1182</v>
      </c>
      <c r="D71" s="45" t="str">
        <f>'Bendra lentelė'!H61</f>
        <v>Ukmergės rajono Taujėnų miestelio viešosios infrastruktūros gerinimas ir plėtra</v>
      </c>
      <c r="E71" s="45" t="str">
        <f>'Bendra lentelė'!X61</f>
        <v>O.3</v>
      </c>
      <c r="F71" s="45" t="str">
        <f>'Bendra lentelė'!Y61</f>
        <v>veiksmų kuriais remiamos investicijos į mažos apimties infrastruktūrą skaičius (planuojamų sutvarkyti objektų skaičius)</v>
      </c>
      <c r="G71" s="45">
        <f>'Bendra lentelė'!Z61</f>
        <v>1</v>
      </c>
      <c r="H71" s="45" t="str">
        <f>'Bendra lentelė'!AA61</f>
        <v>O.15</v>
      </c>
      <c r="I71" s="45" t="str">
        <f>'Bendra lentelė'!AB61</f>
        <v>Gyventojų, kurie naudojasi geresnėmis paslaugomis/infrastruktūra, skaičius (gyventojų skaičius (kaimo vietovėje, kurioje planuojama sutvarkyti objektą (-us))</v>
      </c>
      <c r="J71" s="45">
        <f>'Bendra lentelė'!AC61</f>
        <v>507</v>
      </c>
      <c r="K71" s="45" t="str">
        <f>'Bendra lentelė'!AD61</f>
        <v>SO12.1</v>
      </c>
      <c r="L71" s="45" t="str">
        <f>'Bendra lentelė'!AE61</f>
        <v>Regioninio planavimo būdu įgyvendintų mažos apimties infrastruktūros projektų skaičius (regioninių projektų skaičius)</v>
      </c>
      <c r="M71" s="45">
        <f>'Bendra lentelė'!AF61</f>
        <v>1</v>
      </c>
      <c r="N71" s="45">
        <f>'Bendra lentelė'!AG61</f>
        <v>0</v>
      </c>
      <c r="O71" s="45">
        <f>'Bendra lentelė'!AH61</f>
        <v>0</v>
      </c>
      <c r="P71" s="45">
        <f>'Bendra lentelė'!AI61</f>
        <v>0</v>
      </c>
      <c r="Q71" s="45">
        <f>'Bendra lentelė'!AJ61</f>
        <v>0</v>
      </c>
      <c r="R71" s="45">
        <f>'Bendra lentelė'!AK61</f>
        <v>0</v>
      </c>
      <c r="S71" s="45">
        <f>'Bendra lentelė'!AL61</f>
        <v>0</v>
      </c>
      <c r="T71" s="45">
        <f>'Bendra lentelė'!AM61</f>
        <v>0</v>
      </c>
      <c r="U71" s="45">
        <f>'Bendra lentelė'!AN61</f>
        <v>0</v>
      </c>
      <c r="V71" s="45">
        <f>'Bendra lentelė'!AO61</f>
        <v>0</v>
      </c>
      <c r="W71" s="41"/>
      <c r="X71" s="41"/>
      <c r="Y71" s="41"/>
      <c r="Z71" s="41"/>
    </row>
    <row r="72" spans="1:26" ht="72" customHeight="1" x14ac:dyDescent="0.25">
      <c r="A72" s="41"/>
      <c r="B72" s="45" t="str">
        <f>'Bendra lentelė'!F62</f>
        <v>1.1.3.1.26</v>
      </c>
      <c r="C72" s="45" t="str">
        <f>'Bendra lentelė'!G62</f>
        <v>R10ZM07-340000-1183</v>
      </c>
      <c r="D72" s="45" t="str">
        <f>'Bendra lentelė'!H62</f>
        <v>Vidiškių miestelio viešosios infrastruktūros gerinimas ir plėtra</v>
      </c>
      <c r="E72" s="45" t="str">
        <f>'Bendra lentelė'!X62</f>
        <v>O.3</v>
      </c>
      <c r="F72" s="45" t="str">
        <f>'Bendra lentelė'!Y62</f>
        <v>veiksmų kuriais remiamos investicijos į mažos apimties infrastruktūrą skaičius (planuojamų sutvarkyti objektų skaičius)</v>
      </c>
      <c r="G72" s="45">
        <f>'Bendra lentelė'!Z62</f>
        <v>1</v>
      </c>
      <c r="H72" s="45" t="str">
        <f>'Bendra lentelė'!AA62</f>
        <v>O.15</v>
      </c>
      <c r="I72" s="45" t="str">
        <f>'Bendra lentelė'!AB62</f>
        <v>Gyventojų, kurie naudojasi geresnėmis paslaugomis/infrastruktūra, skaičius (gyventojų skaičius (kaimo vietovėje, kurioje planuojama sutvarkyti objektą (-us))</v>
      </c>
      <c r="J72" s="45">
        <f>'Bendra lentelė'!AC62</f>
        <v>415</v>
      </c>
      <c r="K72" s="45" t="str">
        <f>'Bendra lentelė'!AD62</f>
        <v>SO12.1</v>
      </c>
      <c r="L72" s="45" t="str">
        <f>'Bendra lentelė'!AE62</f>
        <v>Regioninio planavimo būdu įgyvendintų mažos apimties infrastruktūros projektų skaičius (regioninių projektų skaičius)</v>
      </c>
      <c r="M72" s="45">
        <f>'Bendra lentelė'!AF62</f>
        <v>1</v>
      </c>
      <c r="N72" s="45">
        <f>'Bendra lentelė'!AG62</f>
        <v>0</v>
      </c>
      <c r="O72" s="45">
        <f>'Bendra lentelė'!AH62</f>
        <v>0</v>
      </c>
      <c r="P72" s="45">
        <f>'Bendra lentelė'!AI62</f>
        <v>0</v>
      </c>
      <c r="Q72" s="45">
        <f>'Bendra lentelė'!AJ62</f>
        <v>0</v>
      </c>
      <c r="R72" s="45">
        <f>'Bendra lentelė'!AK62</f>
        <v>0</v>
      </c>
      <c r="S72" s="45">
        <f>'Bendra lentelė'!AL62</f>
        <v>0</v>
      </c>
      <c r="T72" s="45">
        <f>'Bendra lentelė'!AM62</f>
        <v>0</v>
      </c>
      <c r="U72" s="45">
        <f>'Bendra lentelė'!AN62</f>
        <v>0</v>
      </c>
      <c r="V72" s="45">
        <f>'Bendra lentelė'!AO62</f>
        <v>0</v>
      </c>
      <c r="W72" s="41"/>
      <c r="X72" s="41"/>
      <c r="Y72" s="41"/>
      <c r="Z72" s="41"/>
    </row>
    <row r="73" spans="1:26" ht="74.25" customHeight="1" x14ac:dyDescent="0.25">
      <c r="A73" s="41"/>
      <c r="B73" s="45" t="str">
        <f>'Bendra lentelė'!F63</f>
        <v>1.1.3.1.27</v>
      </c>
      <c r="C73" s="45" t="str">
        <f>'Bendra lentelė'!G63</f>
        <v>R10ZM07-290000-1184</v>
      </c>
      <c r="D73" s="45" t="str">
        <f>'Bendra lentelė'!H63</f>
        <v>Adutiškio miestelio viešosios erdvės pritaikymas bendruomenei</v>
      </c>
      <c r="E73" s="45" t="str">
        <f>'Bendra lentelė'!X63</f>
        <v>O.3</v>
      </c>
      <c r="F73" s="45" t="str">
        <f>'Bendra lentelė'!Y63</f>
        <v>veiksmų kuriais remiamos investicijos į mažos apimties infrastruktūrą skaičius (planuojamų sutvarkyti objektų skaičius)</v>
      </c>
      <c r="G73" s="45">
        <f>'Bendra lentelė'!Z63</f>
        <v>1</v>
      </c>
      <c r="H73" s="45" t="str">
        <f>'Bendra lentelė'!AA63</f>
        <v>O.15</v>
      </c>
      <c r="I73" s="45" t="str">
        <f>'Bendra lentelė'!AB63</f>
        <v>Gyventojų, kurie naudojasi geresnėmis paslaugomis/infrastruktūra, skaičius (gyventojų skaičius (kaimo vietovėje, kurioje planuojama sutvarkyti objektą (-us))</v>
      </c>
      <c r="J73" s="45">
        <f>'Bendra lentelė'!AC63</f>
        <v>653</v>
      </c>
      <c r="K73" s="45" t="str">
        <f>'Bendra lentelė'!AD63</f>
        <v>SO12.1</v>
      </c>
      <c r="L73" s="45" t="str">
        <f>'Bendra lentelė'!AE63</f>
        <v>Regioninio planavimo būdu įgyvendintų mažos apimties infrastruktūros projektų skaičius (regioninių projektų skaičius)</v>
      </c>
      <c r="M73" s="45">
        <f>'Bendra lentelė'!AF63</f>
        <v>1</v>
      </c>
      <c r="N73" s="45">
        <f>'Bendra lentelė'!AG63</f>
        <v>0</v>
      </c>
      <c r="O73" s="45">
        <f>'Bendra lentelė'!AH63</f>
        <v>0</v>
      </c>
      <c r="P73" s="45">
        <f>'Bendra lentelė'!AI63</f>
        <v>0</v>
      </c>
      <c r="Q73" s="45">
        <f>'Bendra lentelė'!AJ63</f>
        <v>0</v>
      </c>
      <c r="R73" s="45">
        <f>'Bendra lentelė'!AK63</f>
        <v>0</v>
      </c>
      <c r="S73" s="45">
        <f>'Bendra lentelė'!AL63</f>
        <v>0</v>
      </c>
      <c r="T73" s="45">
        <f>'Bendra lentelė'!AM63</f>
        <v>0</v>
      </c>
      <c r="U73" s="45">
        <f>'Bendra lentelė'!AN63</f>
        <v>0</v>
      </c>
      <c r="V73" s="45">
        <f>'Bendra lentelė'!AO63</f>
        <v>0</v>
      </c>
      <c r="W73" s="41"/>
      <c r="X73" s="41"/>
      <c r="Y73" s="41"/>
      <c r="Z73" s="41"/>
    </row>
    <row r="74" spans="1:26" ht="50.25" customHeight="1" x14ac:dyDescent="0.25">
      <c r="A74" s="41"/>
      <c r="B74" s="45" t="str">
        <f>'Bendra lentelė'!F64</f>
        <v>1.1.3.1.28</v>
      </c>
      <c r="C74" s="45" t="str">
        <f>'Bendra lentelė'!G64</f>
        <v>V103016-500000-1492</v>
      </c>
      <c r="D74" s="45" t="str">
        <f>'Bendra lentelė'!H64</f>
        <v>Valstybinio Sapiegų parko tvarkymas
 ir pritaikymas lankymui ir tausojančiam
 naudojimui</v>
      </c>
      <c r="E74" s="45" t="str">
        <f>'Bendra lentelė'!X64</f>
        <v>P.B.238</v>
      </c>
      <c r="F74" s="45" t="str">
        <f>'Bendra lentelė'!Y64</f>
        <v>Sukurtos arba atnaujuntos atviros erdvės miestų vietovėse</v>
      </c>
      <c r="G74" s="45">
        <f>'Bendra lentelė'!Z64</f>
        <v>650</v>
      </c>
      <c r="H74" s="45">
        <f>'Bendra lentelė'!AA64</f>
        <v>0</v>
      </c>
      <c r="I74" s="45">
        <f>'Bendra lentelė'!AB64</f>
        <v>0</v>
      </c>
      <c r="J74" s="45">
        <f>'Bendra lentelė'!AC64</f>
        <v>0</v>
      </c>
      <c r="K74" s="45">
        <f>'Bendra lentelė'!AD64</f>
        <v>0</v>
      </c>
      <c r="L74" s="45">
        <f>'Bendra lentelė'!AE64</f>
        <v>0</v>
      </c>
      <c r="M74" s="45">
        <f>'Bendra lentelė'!AF64</f>
        <v>0</v>
      </c>
      <c r="N74" s="45">
        <f>'Bendra lentelė'!AG64</f>
        <v>0</v>
      </c>
      <c r="O74" s="45">
        <f>'Bendra lentelė'!AH64</f>
        <v>0</v>
      </c>
      <c r="P74" s="45">
        <f>'Bendra lentelė'!AI64</f>
        <v>0</v>
      </c>
      <c r="Q74" s="45">
        <f>'Bendra lentelė'!AJ64</f>
        <v>0</v>
      </c>
      <c r="R74" s="45">
        <f>'Bendra lentelė'!AK64</f>
        <v>0</v>
      </c>
      <c r="S74" s="45">
        <f>'Bendra lentelė'!AL64</f>
        <v>0</v>
      </c>
      <c r="T74" s="45">
        <f>'Bendra lentelė'!AM64</f>
        <v>0</v>
      </c>
      <c r="U74" s="45">
        <f>'Bendra lentelė'!AN64</f>
        <v>0</v>
      </c>
      <c r="V74" s="45">
        <f>'Bendra lentelė'!AO64</f>
        <v>0</v>
      </c>
      <c r="W74" s="41"/>
      <c r="X74" s="41"/>
      <c r="Y74" s="41"/>
      <c r="Z74" s="41"/>
    </row>
    <row r="75" spans="1:26" ht="68.25" customHeight="1" x14ac:dyDescent="0.25">
      <c r="A75" s="41"/>
      <c r="B75" s="45" t="str">
        <f>'Bendra lentelė'!F65</f>
        <v>1.1.3.1.29</v>
      </c>
      <c r="C75" s="45" t="str">
        <f>'Bendra lentelė'!G65</f>
        <v>R109906-300000-1493</v>
      </c>
      <c r="D75" s="45" t="str">
        <f>'Bendra lentelė'!H65</f>
        <v>Dviračių takų infrastruktūros atnaujinimas ir plėtra Algirdo,Geležinkelio,V.Mykolaičio-Putino,Dariaus ir Girėno gat. Pietinėje tikslinėje teritorijoje</v>
      </c>
      <c r="E75" s="45" t="str">
        <f>'Bendra lentelė'!X65</f>
        <v>P.B.238</v>
      </c>
      <c r="F75" s="45" t="str">
        <f>'Bendra lentelė'!Y65</f>
        <v>Sukurtos arba atnaujuntos atviros erdvės miestų vietovėse</v>
      </c>
      <c r="G75" s="45">
        <f>'Bendra lentelė'!Z65</f>
        <v>4381</v>
      </c>
      <c r="H75" s="45">
        <f>'Bendra lentelė'!AA65</f>
        <v>0</v>
      </c>
      <c r="I75" s="45">
        <f>'Bendra lentelė'!AB65</f>
        <v>0</v>
      </c>
      <c r="J75" s="45">
        <f>'Bendra lentelė'!AC65</f>
        <v>0</v>
      </c>
      <c r="K75" s="45">
        <f>'Bendra lentelė'!AD65</f>
        <v>0</v>
      </c>
      <c r="L75" s="45">
        <f>'Bendra lentelė'!AE65</f>
        <v>0</v>
      </c>
      <c r="M75" s="45">
        <f>'Bendra lentelė'!AF65</f>
        <v>0</v>
      </c>
      <c r="N75" s="45">
        <f>'Bendra lentelė'!AG65</f>
        <v>0</v>
      </c>
      <c r="O75" s="45">
        <f>'Bendra lentelė'!AH65</f>
        <v>0</v>
      </c>
      <c r="P75" s="45">
        <f>'Bendra lentelė'!AI65</f>
        <v>0</v>
      </c>
      <c r="Q75" s="45">
        <f>'Bendra lentelė'!AJ65</f>
        <v>0</v>
      </c>
      <c r="R75" s="45">
        <f>'Bendra lentelė'!AK65</f>
        <v>0</v>
      </c>
      <c r="S75" s="45">
        <f>'Bendra lentelė'!AL65</f>
        <v>0</v>
      </c>
      <c r="T75" s="45">
        <f>'Bendra lentelė'!AM65</f>
        <v>0</v>
      </c>
      <c r="U75" s="45">
        <f>'Bendra lentelė'!AN65</f>
        <v>0</v>
      </c>
      <c r="V75" s="45">
        <f>'Bendra lentelė'!AO65</f>
        <v>0</v>
      </c>
      <c r="W75" s="41"/>
      <c r="X75" s="41"/>
      <c r="Y75" s="41"/>
      <c r="Z75" s="41"/>
    </row>
    <row r="76" spans="1:26" ht="68.25" customHeight="1" x14ac:dyDescent="0.25">
      <c r="A76" s="41"/>
      <c r="B76" s="45" t="str">
        <f>'Bendra lentelė'!F66</f>
        <v>1.1.3.1.30</v>
      </c>
      <c r="C76" s="45" t="str">
        <f>'Bendra lentelė'!G66</f>
        <v>R109906-300000-1494</v>
      </c>
      <c r="D76" s="45" t="str">
        <f>'Bendra lentelė'!H66</f>
        <v>Pėsčiųjų-dviračių takų infrastruktūros atnaujinimas ir plėtra Žalgirio, Rinktinės, Širvintų, Kernavės gatvėse Šiaurinėje tikslinėje teritorijoje</v>
      </c>
      <c r="E76" s="45" t="str">
        <f>'Bendra lentelė'!X66</f>
        <v>P.B.238</v>
      </c>
      <c r="F76" s="45" t="str">
        <f>'Bendra lentelė'!Y66</f>
        <v>Sukurtos arba atnaujuntos atviros erdvės miestų vietovėse</v>
      </c>
      <c r="G76" s="45">
        <f>'Bendra lentelė'!Z66</f>
        <v>14828</v>
      </c>
      <c r="H76" s="45">
        <f>'Bendra lentelė'!AA66</f>
        <v>0</v>
      </c>
      <c r="I76" s="45">
        <f>'Bendra lentelė'!AB66</f>
        <v>0</v>
      </c>
      <c r="J76" s="45">
        <f>'Bendra lentelė'!AC66</f>
        <v>0</v>
      </c>
      <c r="K76" s="45">
        <f>'Bendra lentelė'!AD66</f>
        <v>0</v>
      </c>
      <c r="L76" s="45">
        <f>'Bendra lentelė'!AE66</f>
        <v>0</v>
      </c>
      <c r="M76" s="45">
        <f>'Bendra lentelė'!AF66</f>
        <v>0</v>
      </c>
      <c r="N76" s="45">
        <f>'Bendra lentelė'!AG66</f>
        <v>0</v>
      </c>
      <c r="O76" s="45">
        <f>'Bendra lentelė'!AH66</f>
        <v>0</v>
      </c>
      <c r="P76" s="45">
        <f>'Bendra lentelė'!AI66</f>
        <v>0</v>
      </c>
      <c r="Q76" s="45">
        <f>'Bendra lentelė'!AJ66</f>
        <v>0</v>
      </c>
      <c r="R76" s="45">
        <f>'Bendra lentelė'!AK66</f>
        <v>0</v>
      </c>
      <c r="S76" s="45">
        <f>'Bendra lentelė'!AL66</f>
        <v>0</v>
      </c>
      <c r="T76" s="45">
        <f>'Bendra lentelė'!AM66</f>
        <v>0</v>
      </c>
      <c r="U76" s="45">
        <f>'Bendra lentelė'!AN66</f>
        <v>0</v>
      </c>
      <c r="V76" s="45">
        <f>'Bendra lentelė'!AO66</f>
        <v>0</v>
      </c>
      <c r="W76" s="41"/>
      <c r="X76" s="41"/>
      <c r="Y76" s="41"/>
      <c r="Z76" s="41"/>
    </row>
    <row r="77" spans="1:26" ht="68.25" customHeight="1" x14ac:dyDescent="0.25">
      <c r="A77" s="41"/>
      <c r="B77" s="45" t="str">
        <f>'Bendra lentelė'!F67</f>
        <v>1.1.3.1.31</v>
      </c>
      <c r="C77" s="45" t="str">
        <f>'Bendra lentelė'!G67</f>
        <v>R109906-300000-1495</v>
      </c>
      <c r="D77" s="45" t="str">
        <f>'Bendra lentelė'!H67</f>
        <v>Lazdynų sveikatinimo centro prieigų aplinkos sutvarkymas</v>
      </c>
      <c r="E77" s="45" t="str">
        <f>'Bendra lentelė'!X67</f>
        <v>P.B.238</v>
      </c>
      <c r="F77" s="45" t="str">
        <f>'Bendra lentelė'!Y67</f>
        <v>Sukurtos arba atnaujuntos atviros erdvės miestų vietovėse</v>
      </c>
      <c r="G77" s="45">
        <f>'Bendra lentelė'!Z67</f>
        <v>19934</v>
      </c>
      <c r="H77" s="45">
        <f>'Bendra lentelė'!AA67</f>
        <v>0</v>
      </c>
      <c r="I77" s="45">
        <f>'Bendra lentelė'!AB67</f>
        <v>0</v>
      </c>
      <c r="J77" s="45">
        <f>'Bendra lentelė'!AC67</f>
        <v>0</v>
      </c>
      <c r="K77" s="45">
        <f>'Bendra lentelė'!AD67</f>
        <v>0</v>
      </c>
      <c r="L77" s="45">
        <f>'Bendra lentelė'!AE67</f>
        <v>0</v>
      </c>
      <c r="M77" s="45">
        <f>'Bendra lentelė'!AF67</f>
        <v>0</v>
      </c>
      <c r="N77" s="45">
        <f>'Bendra lentelė'!AG67</f>
        <v>0</v>
      </c>
      <c r="O77" s="45">
        <f>'Bendra lentelė'!AH67</f>
        <v>0</v>
      </c>
      <c r="P77" s="45">
        <f>'Bendra lentelė'!AI67</f>
        <v>0</v>
      </c>
      <c r="Q77" s="45">
        <f>'Bendra lentelė'!AJ67</f>
        <v>0</v>
      </c>
      <c r="R77" s="45">
        <f>'Bendra lentelė'!AK67</f>
        <v>0</v>
      </c>
      <c r="S77" s="45">
        <f>'Bendra lentelė'!AL67</f>
        <v>0</v>
      </c>
      <c r="T77" s="45">
        <f>'Bendra lentelė'!AM67</f>
        <v>0</v>
      </c>
      <c r="U77" s="45">
        <f>'Bendra lentelė'!AN67</f>
        <v>0</v>
      </c>
      <c r="V77" s="45">
        <f>'Bendra lentelė'!AO67</f>
        <v>0</v>
      </c>
      <c r="W77" s="41"/>
      <c r="X77" s="41"/>
      <c r="Y77" s="41"/>
      <c r="Z77" s="41"/>
    </row>
    <row r="78" spans="1:26" ht="68.25" customHeight="1" x14ac:dyDescent="0.25">
      <c r="A78" s="41"/>
      <c r="B78" s="45" t="str">
        <f>'Bendra lentelė'!F68</f>
        <v>1.1.3.1.32</v>
      </c>
      <c r="C78" s="45" t="str">
        <f>'Bendra lentelė'!G68</f>
        <v>R109906-300000-1496</v>
      </c>
      <c r="D78" s="45" t="str">
        <f>'Bendra lentelė'!H68</f>
        <v>Neries krantinių dviračių ir pėsčiųjų takų rekonstrukcija</v>
      </c>
      <c r="E78" s="45" t="str">
        <f>'Bendra lentelė'!X68</f>
        <v>P.B.238</v>
      </c>
      <c r="F78" s="45" t="str">
        <f>'Bendra lentelė'!Y68</f>
        <v>Sukurtos arba atnaujuntos atviros erdvės miestų vietovėse</v>
      </c>
      <c r="G78" s="45">
        <f>'Bendra lentelė'!Z68</f>
        <v>37330</v>
      </c>
      <c r="H78" s="45">
        <f>'Bendra lentelė'!AA68</f>
        <v>0</v>
      </c>
      <c r="I78" s="45">
        <f>'Bendra lentelė'!AB68</f>
        <v>0</v>
      </c>
      <c r="J78" s="45">
        <f>'Bendra lentelė'!AC68</f>
        <v>0</v>
      </c>
      <c r="K78" s="45">
        <f>'Bendra lentelė'!AD68</f>
        <v>0</v>
      </c>
      <c r="L78" s="45">
        <f>'Bendra lentelė'!AE68</f>
        <v>0</v>
      </c>
      <c r="M78" s="45">
        <f>'Bendra lentelė'!AF68</f>
        <v>0</v>
      </c>
      <c r="N78" s="45">
        <f>'Bendra lentelė'!AG68</f>
        <v>0</v>
      </c>
      <c r="O78" s="45">
        <f>'Bendra lentelė'!AH68</f>
        <v>0</v>
      </c>
      <c r="P78" s="45">
        <f>'Bendra lentelė'!AI68</f>
        <v>0</v>
      </c>
      <c r="Q78" s="45">
        <f>'Bendra lentelė'!AJ68</f>
        <v>0</v>
      </c>
      <c r="R78" s="45">
        <f>'Bendra lentelė'!AK68</f>
        <v>0</v>
      </c>
      <c r="S78" s="45">
        <f>'Bendra lentelė'!AL68</f>
        <v>0</v>
      </c>
      <c r="T78" s="45">
        <f>'Bendra lentelė'!AM68</f>
        <v>0</v>
      </c>
      <c r="U78" s="45">
        <f>'Bendra lentelė'!AN68</f>
        <v>0</v>
      </c>
      <c r="V78" s="45">
        <f>'Bendra lentelė'!AO68</f>
        <v>0</v>
      </c>
      <c r="W78" s="41"/>
      <c r="X78" s="41"/>
      <c r="Y78" s="41"/>
      <c r="Z78" s="41"/>
    </row>
    <row r="79" spans="1:26" ht="68.25" customHeight="1" x14ac:dyDescent="0.25">
      <c r="A79" s="41"/>
      <c r="B79" s="45" t="str">
        <f>'Bendra lentelė'!F69</f>
        <v>1.1.3.1.33</v>
      </c>
      <c r="C79" s="45" t="str">
        <f>'Bendra lentelė'!G69</f>
        <v>R109906-300000-1497</v>
      </c>
      <c r="D79" s="45" t="str">
        <f>'Bendra lentelė'!H69</f>
        <v xml:space="preserve">Stoties aikštės rekonstrukcija įrengiant viešojo transporto terminalą ir viešąsias erdves </v>
      </c>
      <c r="E79" s="45" t="str">
        <f>'Bendra lentelė'!X69</f>
        <v>P.B.238</v>
      </c>
      <c r="F79" s="45" t="str">
        <f>'Bendra lentelė'!Y69</f>
        <v>Sukurtos arba atnaujuntos atviros erdvės miestų vietovėse</v>
      </c>
      <c r="G79" s="45">
        <f>'Bendra lentelė'!Z69</f>
        <v>38000</v>
      </c>
      <c r="H79" s="45">
        <f>'Bendra lentelė'!AA69</f>
        <v>0</v>
      </c>
      <c r="I79" s="45">
        <f>'Bendra lentelė'!AB69</f>
        <v>0</v>
      </c>
      <c r="J79" s="45">
        <f>'Bendra lentelė'!AC69</f>
        <v>0</v>
      </c>
      <c r="K79" s="45">
        <f>'Bendra lentelė'!AD69</f>
        <v>0</v>
      </c>
      <c r="L79" s="45">
        <f>'Bendra lentelė'!AE69</f>
        <v>0</v>
      </c>
      <c r="M79" s="45">
        <f>'Bendra lentelė'!AF69</f>
        <v>0</v>
      </c>
      <c r="N79" s="45">
        <f>'Bendra lentelė'!AG69</f>
        <v>0</v>
      </c>
      <c r="O79" s="45">
        <f>'Bendra lentelė'!AH69</f>
        <v>0</v>
      </c>
      <c r="P79" s="45">
        <f>'Bendra lentelė'!AI69</f>
        <v>0</v>
      </c>
      <c r="Q79" s="45">
        <f>'Bendra lentelė'!AJ69</f>
        <v>0</v>
      </c>
      <c r="R79" s="45">
        <f>'Bendra lentelė'!AK69</f>
        <v>0</v>
      </c>
      <c r="S79" s="45">
        <f>'Bendra lentelė'!AL69</f>
        <v>0</v>
      </c>
      <c r="T79" s="45">
        <f>'Bendra lentelė'!AM69</f>
        <v>0</v>
      </c>
      <c r="U79" s="45">
        <f>'Bendra lentelė'!AN69</f>
        <v>0</v>
      </c>
      <c r="V79" s="45">
        <f>'Bendra lentelė'!AO69</f>
        <v>0</v>
      </c>
      <c r="W79" s="41"/>
      <c r="X79" s="41"/>
      <c r="Y79" s="41"/>
      <c r="Z79" s="41"/>
    </row>
    <row r="80" spans="1:26" ht="68.25" customHeight="1" x14ac:dyDescent="0.25">
      <c r="A80" s="41"/>
      <c r="B80" s="45" t="str">
        <f>'Bendra lentelė'!F70</f>
        <v>1.1.3.1.34</v>
      </c>
      <c r="C80" s="45" t="str">
        <f>'Bendra lentelė'!G70</f>
        <v>R109906-300000-1498</v>
      </c>
      <c r="D80" s="45" t="str">
        <f>'Bendra lentelė'!H70</f>
        <v xml:space="preserve">Šv. Stepono skvero ir Šv. Stepono g. sutvarkymas </v>
      </c>
      <c r="E80" s="45" t="str">
        <f>'Bendra lentelė'!X70</f>
        <v>P.B.238</v>
      </c>
      <c r="F80" s="45" t="str">
        <f>'Bendra lentelė'!Y70</f>
        <v>Sukurtos arba atnaujuntos atviros erdvės miestų vietovėse</v>
      </c>
      <c r="G80" s="45">
        <f>'Bendra lentelė'!Z70</f>
        <v>24632</v>
      </c>
      <c r="H80" s="45">
        <f>'Bendra lentelė'!AA70</f>
        <v>0</v>
      </c>
      <c r="I80" s="45">
        <f>'Bendra lentelė'!AB70</f>
        <v>0</v>
      </c>
      <c r="J80" s="45">
        <f>'Bendra lentelė'!AC70</f>
        <v>0</v>
      </c>
      <c r="K80" s="45">
        <f>'Bendra lentelė'!AD70</f>
        <v>0</v>
      </c>
      <c r="L80" s="45">
        <f>'Bendra lentelė'!AE70</f>
        <v>0</v>
      </c>
      <c r="M80" s="45">
        <f>'Bendra lentelė'!AF70</f>
        <v>0</v>
      </c>
      <c r="N80" s="45">
        <f>'Bendra lentelė'!AG70</f>
        <v>0</v>
      </c>
      <c r="O80" s="45">
        <f>'Bendra lentelė'!AH70</f>
        <v>0</v>
      </c>
      <c r="P80" s="45">
        <f>'Bendra lentelė'!AI70</f>
        <v>0</v>
      </c>
      <c r="Q80" s="45">
        <f>'Bendra lentelė'!AJ70</f>
        <v>0</v>
      </c>
      <c r="R80" s="45">
        <f>'Bendra lentelė'!AK70</f>
        <v>0</v>
      </c>
      <c r="S80" s="45">
        <f>'Bendra lentelė'!AL70</f>
        <v>0</v>
      </c>
      <c r="T80" s="45">
        <f>'Bendra lentelė'!AM70</f>
        <v>0</v>
      </c>
      <c r="U80" s="45">
        <f>'Bendra lentelė'!AN70</f>
        <v>0</v>
      </c>
      <c r="V80" s="45">
        <f>'Bendra lentelė'!AO70</f>
        <v>0</v>
      </c>
      <c r="W80" s="41"/>
      <c r="X80" s="41"/>
      <c r="Y80" s="41"/>
      <c r="Z80" s="41"/>
    </row>
    <row r="81" spans="1:26" ht="68.25" customHeight="1" x14ac:dyDescent="0.25">
      <c r="A81" s="41"/>
      <c r="B81" s="45" t="str">
        <f>'Bendra lentelė'!F71</f>
        <v>1.1.3.1.35</v>
      </c>
      <c r="C81" s="45" t="str">
        <f>'Bendra lentelė'!G71</f>
        <v>R109906-300000-1499</v>
      </c>
      <c r="D81" s="45" t="str">
        <f>'Bendra lentelė'!H71</f>
        <v>Pėsčiųjų dviračių tilto per Nerį tarp Lazdynų ir Naujamiesčio (Užvingio salos tiltas) įrengimas ir viešosios erdvės sutvarkymas</v>
      </c>
      <c r="E81" s="45" t="str">
        <f>'Bendra lentelė'!X71</f>
        <v>P.B.238</v>
      </c>
      <c r="F81" s="45" t="str">
        <f>'Bendra lentelė'!Y71</f>
        <v>Sukurtos arba atnaujuntos atviros erdvės miestų vietovėse</v>
      </c>
      <c r="G81" s="45">
        <f>'Bendra lentelė'!Z71</f>
        <v>80500</v>
      </c>
      <c r="H81" s="45">
        <f>'Bendra lentelė'!AA71</f>
        <v>0</v>
      </c>
      <c r="I81" s="45">
        <f>'Bendra lentelė'!AB71</f>
        <v>0</v>
      </c>
      <c r="J81" s="45">
        <f>'Bendra lentelė'!AC71</f>
        <v>0</v>
      </c>
      <c r="K81" s="45">
        <f>'Bendra lentelė'!AD71</f>
        <v>0</v>
      </c>
      <c r="L81" s="45">
        <f>'Bendra lentelė'!AE71</f>
        <v>0</v>
      </c>
      <c r="M81" s="45">
        <f>'Bendra lentelė'!AF71</f>
        <v>0</v>
      </c>
      <c r="N81" s="45">
        <f>'Bendra lentelė'!AG71</f>
        <v>0</v>
      </c>
      <c r="O81" s="45">
        <f>'Bendra lentelė'!AH71</f>
        <v>0</v>
      </c>
      <c r="P81" s="45">
        <f>'Bendra lentelė'!AI71</f>
        <v>0</v>
      </c>
      <c r="Q81" s="45">
        <f>'Bendra lentelė'!AJ71</f>
        <v>0</v>
      </c>
      <c r="R81" s="45">
        <f>'Bendra lentelė'!AK71</f>
        <v>0</v>
      </c>
      <c r="S81" s="45">
        <f>'Bendra lentelė'!AL71</f>
        <v>0</v>
      </c>
      <c r="T81" s="45">
        <f>'Bendra lentelė'!AM71</f>
        <v>0</v>
      </c>
      <c r="U81" s="45">
        <f>'Bendra lentelė'!AN71</f>
        <v>0</v>
      </c>
      <c r="V81" s="45">
        <f>'Bendra lentelė'!AO71</f>
        <v>0</v>
      </c>
      <c r="W81" s="41"/>
      <c r="X81" s="41"/>
      <c r="Y81" s="41"/>
      <c r="Z81" s="41"/>
    </row>
    <row r="82" spans="1:26" s="28" customFormat="1" ht="45" customHeight="1" x14ac:dyDescent="0.25">
      <c r="A82" s="96"/>
      <c r="B82" s="83" t="s">
        <v>73</v>
      </c>
      <c r="C82" s="83" t="s">
        <v>62</v>
      </c>
      <c r="D82" s="83" t="s">
        <v>316</v>
      </c>
      <c r="E82" s="83"/>
      <c r="F82" s="83"/>
      <c r="G82" s="83"/>
      <c r="H82" s="83"/>
      <c r="I82" s="83"/>
      <c r="J82" s="83"/>
      <c r="K82" s="83"/>
      <c r="L82" s="83"/>
      <c r="M82" s="83"/>
      <c r="N82" s="83"/>
      <c r="O82" s="83"/>
      <c r="P82" s="98"/>
      <c r="Q82" s="98"/>
      <c r="R82" s="98"/>
      <c r="S82" s="98"/>
      <c r="T82" s="97"/>
      <c r="U82" s="97"/>
      <c r="V82" s="97"/>
      <c r="W82" s="96"/>
      <c r="X82" s="96"/>
      <c r="Y82" s="96"/>
      <c r="Z82" s="96"/>
    </row>
    <row r="83" spans="1:26" ht="45" customHeight="1" x14ac:dyDescent="0.25">
      <c r="A83" s="41"/>
      <c r="B83" s="45" t="str">
        <f>'Bendra lentelė'!F72</f>
        <v>1.1.3.2.1</v>
      </c>
      <c r="C83" s="45" t="str">
        <f>'Bendra lentelė'!G72</f>
        <v>R109908-290000-1186</v>
      </c>
      <c r="D83" s="45" t="str">
        <f>'Bendra lentelė'!H72</f>
        <v>Nemenčinės miesto viešųjų erdvių sutvarkymas: pagrindinės miesto aikštės, šaligatvių ir turgavietės</v>
      </c>
      <c r="E83" s="45" t="str">
        <f>'Bendra lentelė'!X72</f>
        <v>P.S.364</v>
      </c>
      <c r="F83" s="45" t="str">
        <f>'Bendra lentelė'!Y72</f>
        <v>Naujos atviros erdvės vietovėse nuo 1 iki 6 tūkst. gyv. (išskyrus savivaldybių centrus)</v>
      </c>
      <c r="G83" s="45">
        <f>'Bendra lentelė'!Z72</f>
        <v>11681</v>
      </c>
      <c r="H83" s="45">
        <f>'Bendra lentelė'!AA72</f>
        <v>0</v>
      </c>
      <c r="I83" s="45">
        <f>'Bendra lentelė'!AB72</f>
        <v>0</v>
      </c>
      <c r="J83" s="45">
        <f>'Bendra lentelė'!AC72</f>
        <v>0</v>
      </c>
      <c r="K83" s="45">
        <f>'Bendra lentelė'!AD72</f>
        <v>0</v>
      </c>
      <c r="L83" s="45">
        <f>'Bendra lentelė'!AE72</f>
        <v>0</v>
      </c>
      <c r="M83" s="45">
        <f>'Bendra lentelė'!AF72</f>
        <v>0</v>
      </c>
      <c r="N83" s="45">
        <f>'Bendra lentelė'!AG72</f>
        <v>0</v>
      </c>
      <c r="O83" s="45">
        <f>'Bendra lentelė'!AH72</f>
        <v>0</v>
      </c>
      <c r="P83" s="45">
        <f>'Bendra lentelė'!AI72</f>
        <v>0</v>
      </c>
      <c r="Q83" s="45">
        <f>'Bendra lentelė'!AJ72</f>
        <v>0</v>
      </c>
      <c r="R83" s="45">
        <f>'Bendra lentelė'!AK72</f>
        <v>0</v>
      </c>
      <c r="S83" s="45">
        <f>'Bendra lentelė'!AL72</f>
        <v>0</v>
      </c>
      <c r="T83" s="45" t="str">
        <f>'Bendra lentelė'!AM72</f>
        <v/>
      </c>
      <c r="U83" s="45" t="str">
        <f>'Bendra lentelė'!AN72</f>
        <v/>
      </c>
      <c r="V83" s="45" t="str">
        <f>'Bendra lentelė'!AO72</f>
        <v/>
      </c>
      <c r="W83" s="41"/>
      <c r="X83" s="41"/>
      <c r="Y83" s="41"/>
      <c r="Z83" s="41"/>
    </row>
    <row r="84" spans="1:26" ht="45" customHeight="1" x14ac:dyDescent="0.25">
      <c r="A84" s="41"/>
      <c r="B84" s="45" t="str">
        <f>'Bendra lentelė'!F73</f>
        <v>1.1.3.2.2</v>
      </c>
      <c r="C84" s="45" t="str">
        <f>'Bendra lentelė'!G73</f>
        <v>R109908-290000-1187</v>
      </c>
      <c r="D84" s="45" t="str">
        <f>'Bendra lentelė'!H73</f>
        <v>Kompleksiškas Nemenčinės miesto sutvarkymas pritaikant bendruomenės poreikiams: sporto aikštyno, pėsčiųjų-dviračių takų ir viešųjų erdvių įrengimas</v>
      </c>
      <c r="E84" s="45" t="str">
        <f>'Bendra lentelė'!X73</f>
        <v>P.S.364</v>
      </c>
      <c r="F84" s="45" t="str">
        <f>'Bendra lentelė'!Y73</f>
        <v>Naujos atviros erdvės vietovėse nuo 1 iki 6 tūkst. gyv. (išskyrus savivaldybių centrus)</v>
      </c>
      <c r="G84" s="45">
        <f>'Bendra lentelė'!Z73</f>
        <v>53035</v>
      </c>
      <c r="H84" s="45">
        <f>'Bendra lentelė'!AA73</f>
        <v>0</v>
      </c>
      <c r="I84" s="45">
        <f>'Bendra lentelė'!AB73</f>
        <v>0</v>
      </c>
      <c r="J84" s="45">
        <f>'Bendra lentelė'!AC73</f>
        <v>0</v>
      </c>
      <c r="K84" s="45">
        <f>'Bendra lentelė'!AD73</f>
        <v>0</v>
      </c>
      <c r="L84" s="45">
        <f>'Bendra lentelė'!AE73</f>
        <v>0</v>
      </c>
      <c r="M84" s="45">
        <f>'Bendra lentelė'!AF73</f>
        <v>0</v>
      </c>
      <c r="N84" s="45">
        <f>'Bendra lentelė'!AG73</f>
        <v>0</v>
      </c>
      <c r="O84" s="45">
        <f>'Bendra lentelė'!AH73</f>
        <v>0</v>
      </c>
      <c r="P84" s="45">
        <f>'Bendra lentelė'!AI73</f>
        <v>0</v>
      </c>
      <c r="Q84" s="45">
        <f>'Bendra lentelė'!AJ73</f>
        <v>0</v>
      </c>
      <c r="R84" s="45">
        <f>'Bendra lentelė'!AK73</f>
        <v>0</v>
      </c>
      <c r="S84" s="45">
        <f>'Bendra lentelė'!AL73</f>
        <v>0</v>
      </c>
      <c r="T84" s="45" t="str">
        <f>'Bendra lentelė'!AM73</f>
        <v/>
      </c>
      <c r="U84" s="45" t="str">
        <f>'Bendra lentelė'!AN73</f>
        <v/>
      </c>
      <c r="V84" s="45" t="str">
        <f>'Bendra lentelė'!AO73</f>
        <v/>
      </c>
      <c r="W84" s="41"/>
      <c r="X84" s="41"/>
      <c r="Y84" s="41"/>
      <c r="Z84" s="41"/>
    </row>
    <row r="85" spans="1:26" ht="45" customHeight="1" x14ac:dyDescent="0.25">
      <c r="A85" s="41"/>
      <c r="B85" s="45" t="str">
        <f>'Bendra lentelė'!F74</f>
        <v>1.1.3.2.3</v>
      </c>
      <c r="C85" s="45" t="str">
        <f>'Bendra lentelė'!G74</f>
        <v>R109908-340000-1188</v>
      </c>
      <c r="D85" s="45" t="str">
        <f>'Bendra lentelė'!H74</f>
        <v>Eišiškių Stanislovo Rapolionio gimnazijos  Vilties  skyriaus pastato pritaikymas bendruomenės poreikiams</v>
      </c>
      <c r="E85" s="45" t="str">
        <f>'Bendra lentelė'!X74</f>
        <v>P.S.364</v>
      </c>
      <c r="F85" s="45" t="str">
        <f>'Bendra lentelė'!Y74</f>
        <v>Naujos atviros erdvės vietovėse nuo 1 iki 6 tūkst.gyv. (išskyrus savivaldybių centrus) kv.m.</v>
      </c>
      <c r="G85" s="45">
        <f>'Bendra lentelė'!Z74</f>
        <v>0</v>
      </c>
      <c r="H85" s="45" t="str">
        <f>'Bendra lentelė'!AA74</f>
        <v>P.S.365</v>
      </c>
      <c r="I85" s="45" t="str">
        <f>'Bendra lentelė'!AB74</f>
        <v>Atnaujinti ir (ar) pritaikyti naujai paskirčiai pastatai ir statiniai kaimo vietovėse kv.m.</v>
      </c>
      <c r="J85" s="45">
        <f>'Bendra lentelė'!AC74</f>
        <v>2816.83</v>
      </c>
      <c r="K85" s="45">
        <f>'Bendra lentelė'!AD74</f>
        <v>0</v>
      </c>
      <c r="L85" s="45">
        <f>'Bendra lentelė'!AE74</f>
        <v>0</v>
      </c>
      <c r="M85" s="45">
        <f>'Bendra lentelė'!AF74</f>
        <v>0</v>
      </c>
      <c r="N85" s="45">
        <f>'Bendra lentelė'!AG74</f>
        <v>0</v>
      </c>
      <c r="O85" s="45">
        <f>'Bendra lentelė'!AH74</f>
        <v>0</v>
      </c>
      <c r="P85" s="45">
        <f>'Bendra lentelė'!AI74</f>
        <v>0</v>
      </c>
      <c r="Q85" s="45">
        <f>'Bendra lentelė'!AJ74</f>
        <v>0</v>
      </c>
      <c r="R85" s="45">
        <f>'Bendra lentelė'!AK74</f>
        <v>0</v>
      </c>
      <c r="S85" s="45">
        <f>'Bendra lentelė'!AL74</f>
        <v>0</v>
      </c>
      <c r="T85" s="45" t="str">
        <f>'Bendra lentelė'!AM74</f>
        <v/>
      </c>
      <c r="U85" s="45" t="str">
        <f>'Bendra lentelė'!AN74</f>
        <v/>
      </c>
      <c r="V85" s="45" t="str">
        <f>'Bendra lentelė'!AO74</f>
        <v/>
      </c>
      <c r="W85" s="41"/>
      <c r="X85" s="41"/>
      <c r="Y85" s="41"/>
      <c r="Z85" s="41"/>
    </row>
    <row r="86" spans="1:26" ht="45" customHeight="1" x14ac:dyDescent="0.25">
      <c r="A86" s="41"/>
      <c r="B86" s="45" t="str">
        <f>'Bendra lentelė'!F75</f>
        <v>1.1.3.2.4</v>
      </c>
      <c r="C86" s="45" t="str">
        <f>'Bendra lentelė'!G75</f>
        <v>R109908-290000-1189</v>
      </c>
      <c r="D86" s="45" t="str">
        <f>'Bendra lentelė'!H75</f>
        <v>Baltosios Vokės daugiabučių gyvenamųjų namų kvartalo viešosios infrastruktūros sutvarkymas</v>
      </c>
      <c r="E86" s="45" t="str">
        <f>'Bendra lentelė'!X75</f>
        <v>P.S.364</v>
      </c>
      <c r="F86" s="45" t="str">
        <f>'Bendra lentelė'!Y75</f>
        <v>Naujos atviros erdvės vietovėse nuo 1 iki 6 tūkst.gyv. (išskyrus savivaldybių centrus) kv.m</v>
      </c>
      <c r="G86" s="45">
        <f>'Bendra lentelė'!Z75</f>
        <v>6141</v>
      </c>
      <c r="H86" s="45" t="str">
        <f>'Bendra lentelė'!AA75</f>
        <v>P.S.365</v>
      </c>
      <c r="I86" s="45" t="str">
        <f>'Bendra lentelė'!AB75</f>
        <v>Atnaujinti ir (ar) pritaikyti naujai paskirčiai pastatai ir statiniai kaimo vietovėse kv.m.</v>
      </c>
      <c r="J86" s="45">
        <f>'Bendra lentelė'!AC75</f>
        <v>0</v>
      </c>
      <c r="K86" s="45">
        <f>'Bendra lentelė'!AD75</f>
        <v>0</v>
      </c>
      <c r="L86" s="45">
        <f>'Bendra lentelė'!AE75</f>
        <v>0</v>
      </c>
      <c r="M86" s="45">
        <f>'Bendra lentelė'!AF75</f>
        <v>0</v>
      </c>
      <c r="N86" s="45">
        <f>'Bendra lentelė'!AG75</f>
        <v>0</v>
      </c>
      <c r="O86" s="45">
        <f>'Bendra lentelė'!AH75</f>
        <v>0</v>
      </c>
      <c r="P86" s="45">
        <f>'Bendra lentelė'!AI75</f>
        <v>0</v>
      </c>
      <c r="Q86" s="45">
        <f>'Bendra lentelė'!AJ75</f>
        <v>0</v>
      </c>
      <c r="R86" s="45">
        <f>'Bendra lentelė'!AK75</f>
        <v>0</v>
      </c>
      <c r="S86" s="45">
        <f>'Bendra lentelė'!AL75</f>
        <v>0</v>
      </c>
      <c r="T86" s="45" t="str">
        <f>'Bendra lentelė'!AM75</f>
        <v/>
      </c>
      <c r="U86" s="45" t="str">
        <f>'Bendra lentelė'!AN75</f>
        <v/>
      </c>
      <c r="V86" s="45" t="str">
        <f>'Bendra lentelė'!AO75</f>
        <v/>
      </c>
      <c r="W86" s="41"/>
      <c r="X86" s="41"/>
      <c r="Y86" s="41"/>
      <c r="Z86" s="41"/>
    </row>
    <row r="87" spans="1:26" ht="45" customHeight="1" x14ac:dyDescent="0.25">
      <c r="A87" s="41"/>
      <c r="B87" s="45" t="str">
        <f>'Bendra lentelė'!F76</f>
        <v>1.1.3.2.5</v>
      </c>
      <c r="C87" s="45" t="str">
        <f>'Bendra lentelė'!G76</f>
        <v>R109908-293400-1190</v>
      </c>
      <c r="D87" s="45" t="str">
        <f>'Bendra lentelė'!H76</f>
        <v>Vievio miesto kompleksinė plėtra</v>
      </c>
      <c r="E87" s="45" t="str">
        <f>'Bendra lentelė'!X76</f>
        <v>P.S.364</v>
      </c>
      <c r="F87" s="45" t="str">
        <f>'Bendra lentelė'!Y76</f>
        <v>Naujos atviros erdvės vietovės nuo 1 iki 6 tūkst.gyv. (išskyrus savivaldybių centrus) (kv. m.)</v>
      </c>
      <c r="G87" s="45">
        <f>'Bendra lentelė'!Z76</f>
        <v>17967</v>
      </c>
      <c r="H87" s="45" t="str">
        <f>'Bendra lentelė'!AA76</f>
        <v>P.S.365</v>
      </c>
      <c r="I87" s="45" t="str">
        <f>'Bendra lentelė'!AB76</f>
        <v>Atnaujinti ir (ar) pritaikyti naujai paskirčiai pastatai ir statiniai kaimo vietovėse kv.m.</v>
      </c>
      <c r="J87" s="45">
        <f>'Bendra lentelė'!AC76</f>
        <v>79.12</v>
      </c>
      <c r="K87" s="45">
        <f>'Bendra lentelė'!AD76</f>
        <v>0</v>
      </c>
      <c r="L87" s="45">
        <f>'Bendra lentelė'!AE76</f>
        <v>0</v>
      </c>
      <c r="M87" s="45">
        <f>'Bendra lentelė'!AF76</f>
        <v>0</v>
      </c>
      <c r="N87" s="45">
        <f>'Bendra lentelė'!AG76</f>
        <v>0</v>
      </c>
      <c r="O87" s="45">
        <f>'Bendra lentelė'!AH76</f>
        <v>0</v>
      </c>
      <c r="P87" s="45">
        <f>'Bendra lentelė'!AI76</f>
        <v>0</v>
      </c>
      <c r="Q87" s="45">
        <f>'Bendra lentelė'!AJ76</f>
        <v>0</v>
      </c>
      <c r="R87" s="45">
        <f>'Bendra lentelė'!AK76</f>
        <v>0</v>
      </c>
      <c r="S87" s="45">
        <f>'Bendra lentelė'!AL76</f>
        <v>0</v>
      </c>
      <c r="T87" s="45" t="str">
        <f>'Bendra lentelė'!AM76</f>
        <v/>
      </c>
      <c r="U87" s="45" t="str">
        <f>'Bendra lentelė'!AN76</f>
        <v/>
      </c>
      <c r="V87" s="45" t="str">
        <f>'Bendra lentelė'!AO76</f>
        <v/>
      </c>
      <c r="W87" s="41"/>
      <c r="X87" s="41"/>
      <c r="Y87" s="41"/>
      <c r="Z87" s="41"/>
    </row>
    <row r="88" spans="1:26" ht="45" customHeight="1" x14ac:dyDescent="0.25">
      <c r="A88" s="41"/>
      <c r="B88" s="45" t="str">
        <f>'Bendra lentelė'!F77</f>
        <v>1.1.3.2.6</v>
      </c>
      <c r="C88" s="45" t="str">
        <f>'Bendra lentelė'!G77</f>
        <v>R109908-290000-1191</v>
      </c>
      <c r="D88" s="45" t="str">
        <f>'Bendra lentelė'!H77</f>
        <v>Kompleksiškas Maišiagalos miestelio viešųjų erdvių -prekyvietės, skvero, sporto aikštyno bei šaligatvių sutvarkymas</v>
      </c>
      <c r="E88" s="45" t="str">
        <f>'Bendra lentelė'!X77</f>
        <v>P.S.364</v>
      </c>
      <c r="F88" s="45" t="str">
        <f>'Bendra lentelė'!Y77</f>
        <v>Naujos atviros erdvės vietovės nuo 1 iki 6 tūkst.gyv. (išskyrus savivaldybių centrus) (kv. m.)</v>
      </c>
      <c r="G88" s="45">
        <f>'Bendra lentelė'!Z77</f>
        <v>34297</v>
      </c>
      <c r="H88" s="45">
        <f>'Bendra lentelė'!AA77</f>
        <v>0</v>
      </c>
      <c r="I88" s="45">
        <f>'Bendra lentelė'!AB77</f>
        <v>0</v>
      </c>
      <c r="J88" s="45">
        <f>'Bendra lentelė'!AC77</f>
        <v>0</v>
      </c>
      <c r="K88" s="45">
        <f>'Bendra lentelė'!AD77</f>
        <v>0</v>
      </c>
      <c r="L88" s="45">
        <f>'Bendra lentelė'!AE77</f>
        <v>0</v>
      </c>
      <c r="M88" s="45">
        <f>'Bendra lentelė'!AF77</f>
        <v>0</v>
      </c>
      <c r="N88" s="45">
        <f>'Bendra lentelė'!AG77</f>
        <v>0</v>
      </c>
      <c r="O88" s="45">
        <f>'Bendra lentelė'!AH77</f>
        <v>0</v>
      </c>
      <c r="P88" s="45">
        <f>'Bendra lentelė'!AI77</f>
        <v>0</v>
      </c>
      <c r="Q88" s="45">
        <f>'Bendra lentelė'!AJ77</f>
        <v>0</v>
      </c>
      <c r="R88" s="45">
        <f>'Bendra lentelė'!AK77</f>
        <v>0</v>
      </c>
      <c r="S88" s="45">
        <f>'Bendra lentelė'!AL77</f>
        <v>0</v>
      </c>
      <c r="T88" s="45" t="str">
        <f>'Bendra lentelė'!AM77</f>
        <v/>
      </c>
      <c r="U88" s="45" t="str">
        <f>'Bendra lentelė'!AN77</f>
        <v/>
      </c>
      <c r="V88" s="45" t="str">
        <f>'Bendra lentelė'!AO77</f>
        <v/>
      </c>
      <c r="W88" s="41"/>
      <c r="X88" s="41"/>
      <c r="Y88" s="41"/>
      <c r="Z88" s="41"/>
    </row>
    <row r="89" spans="1:26" ht="45" customHeight="1" x14ac:dyDescent="0.25">
      <c r="A89" s="41"/>
      <c r="B89" s="45" t="str">
        <f>'Bendra lentelė'!F78</f>
        <v>1.1.3.2.7</v>
      </c>
      <c r="C89" s="45" t="str">
        <f>'Bendra lentelė'!G78</f>
        <v>R109904-300000-1192</v>
      </c>
      <c r="D89" s="45" t="str">
        <f>'Bendra lentelė'!H78</f>
        <v>Viešųjų erdvių tvarkymas Pietinėje tikslinėje teritorijoje prie rekonstruojamų Aukštaičių, Paupio ir Drujos gatvių</v>
      </c>
      <c r="E89" s="45" t="str">
        <f>'Bendra lentelė'!X78</f>
        <v>P.B.238</v>
      </c>
      <c r="F89" s="45" t="str">
        <f>'Bendra lentelė'!Y78</f>
        <v xml:space="preserve"> Sukurtos arba atnaujintos atviros erdvės miestų vietovėse </v>
      </c>
      <c r="G89" s="45">
        <f>'Bendra lentelė'!Z78</f>
        <v>26078</v>
      </c>
      <c r="H89" s="45" t="str">
        <f>'Bendra lentelė'!AA78</f>
        <v>P.B.239</v>
      </c>
      <c r="I89" s="45" t="str">
        <f>'Bendra lentelė'!AB78</f>
        <v xml:space="preserve"> Pastatyti arba atnaujinti viešieji arba komerciniai pastatai miestų vietovėse </v>
      </c>
      <c r="J89" s="45">
        <f>'Bendra lentelė'!AC78</f>
        <v>0</v>
      </c>
      <c r="K89" s="45">
        <f>'Bendra lentelė'!AD78</f>
        <v>0</v>
      </c>
      <c r="L89" s="45">
        <f>'Bendra lentelė'!AE78</f>
        <v>0</v>
      </c>
      <c r="M89" s="45">
        <f>'Bendra lentelė'!AF78</f>
        <v>0</v>
      </c>
      <c r="N89" s="45">
        <f>'Bendra lentelė'!AG78</f>
        <v>0</v>
      </c>
      <c r="O89" s="45">
        <f>'Bendra lentelė'!AH78</f>
        <v>0</v>
      </c>
      <c r="P89" s="45">
        <f>'Bendra lentelė'!AI78</f>
        <v>0</v>
      </c>
      <c r="Q89" s="45">
        <f>'Bendra lentelė'!AJ78</f>
        <v>0</v>
      </c>
      <c r="R89" s="45">
        <f>'Bendra lentelė'!AK78</f>
        <v>0</v>
      </c>
      <c r="S89" s="45">
        <f>'Bendra lentelė'!AL78</f>
        <v>0</v>
      </c>
      <c r="T89" s="45" t="str">
        <f>'Bendra lentelė'!AM78</f>
        <v/>
      </c>
      <c r="U89" s="45" t="str">
        <f>'Bendra lentelė'!AN78</f>
        <v/>
      </c>
      <c r="V89" s="45" t="str">
        <f>'Bendra lentelė'!AO78</f>
        <v/>
      </c>
      <c r="W89" s="41"/>
      <c r="X89" s="41"/>
      <c r="Y89" s="41"/>
      <c r="Z89" s="41"/>
    </row>
    <row r="90" spans="1:26" ht="45" customHeight="1" x14ac:dyDescent="0.25">
      <c r="A90" s="41"/>
      <c r="B90" s="45" t="str">
        <f>'Bendra lentelė'!F79</f>
        <v>1.1.3.2.8</v>
      </c>
      <c r="C90" s="45" t="str">
        <f>'Bendra lentelė'!G79</f>
        <v>R109904-280000-1193</v>
      </c>
      <c r="D90" s="45" t="str">
        <f>'Bendra lentelė'!H79</f>
        <v>Misionierių sodų atkūrimas</v>
      </c>
      <c r="E90" s="45" t="str">
        <f>'Bendra lentelė'!X79</f>
        <v>P.B.238</v>
      </c>
      <c r="F90" s="45" t="str">
        <f>'Bendra lentelė'!Y79</f>
        <v xml:space="preserve"> Sukurtos arba atnaujintos atviros erdvės miestų vietovėse </v>
      </c>
      <c r="G90" s="45">
        <f>'Bendra lentelė'!Z79</f>
        <v>102731</v>
      </c>
      <c r="H90" s="45" t="str">
        <f>'Bendra lentelė'!AA79</f>
        <v>P.B.239</v>
      </c>
      <c r="I90" s="45" t="str">
        <f>'Bendra lentelė'!AB79</f>
        <v xml:space="preserve"> Pastatyti arba atnaujinti viešieji arba komerciniai pastatai miestų vietovėse </v>
      </c>
      <c r="J90" s="45">
        <f>'Bendra lentelė'!AC79</f>
        <v>0</v>
      </c>
      <c r="K90" s="45">
        <f>'Bendra lentelė'!AD79</f>
        <v>0</v>
      </c>
      <c r="L90" s="45">
        <f>'Bendra lentelė'!AE79</f>
        <v>0</v>
      </c>
      <c r="M90" s="45">
        <f>'Bendra lentelė'!AF79</f>
        <v>0</v>
      </c>
      <c r="N90" s="45">
        <f>'Bendra lentelė'!AG79</f>
        <v>0</v>
      </c>
      <c r="O90" s="45">
        <f>'Bendra lentelė'!AH79</f>
        <v>0</v>
      </c>
      <c r="P90" s="45">
        <f>'Bendra lentelė'!AI79</f>
        <v>0</v>
      </c>
      <c r="Q90" s="45">
        <f>'Bendra lentelė'!AJ79</f>
        <v>0</v>
      </c>
      <c r="R90" s="45">
        <f>'Bendra lentelė'!AK79</f>
        <v>0</v>
      </c>
      <c r="S90" s="45">
        <f>'Bendra lentelė'!AL79</f>
        <v>0</v>
      </c>
      <c r="T90" s="45" t="str">
        <f>'Bendra lentelė'!AM79</f>
        <v/>
      </c>
      <c r="U90" s="45" t="str">
        <f>'Bendra lentelė'!AN79</f>
        <v/>
      </c>
      <c r="V90" s="45" t="str">
        <f>'Bendra lentelė'!AO79</f>
        <v/>
      </c>
      <c r="W90" s="41"/>
      <c r="X90" s="41"/>
      <c r="Y90" s="41"/>
      <c r="Z90" s="41"/>
    </row>
    <row r="91" spans="1:26" ht="45" customHeight="1" x14ac:dyDescent="0.25">
      <c r="A91" s="41"/>
      <c r="B91" s="45" t="str">
        <f>'Bendra lentelė'!F80</f>
        <v>1.1.3.2.9</v>
      </c>
      <c r="C91" s="45" t="str">
        <f>'Bendra lentelė'!G80</f>
        <v>R109904-300000-1194</v>
      </c>
      <c r="D91" s="45" t="str">
        <f>'Bendra lentelė'!H80</f>
        <v>Viešosios erdvės tvarkymas Pietinėje tikslinėje teritorijoje prie Vingrių gatvės</v>
      </c>
      <c r="E91" s="45" t="str">
        <f>'Bendra lentelė'!X80</f>
        <v>P.B.238</v>
      </c>
      <c r="F91" s="45" t="str">
        <f>'Bendra lentelė'!Y80</f>
        <v xml:space="preserve"> Sukurtos arba atnaujintos atviros erdvės miestų vietovėse </v>
      </c>
      <c r="G91" s="45">
        <f>'Bendra lentelė'!Z80</f>
        <v>13778.03</v>
      </c>
      <c r="H91" s="45" t="str">
        <f>'Bendra lentelė'!AA80</f>
        <v>P.B.239</v>
      </c>
      <c r="I91" s="45" t="str">
        <f>'Bendra lentelė'!AB80</f>
        <v xml:space="preserve"> Pastatyti arba atnaujinti viešieji arba komerciniai pastatai miestų vietovėse </v>
      </c>
      <c r="J91" s="45">
        <f>'Bendra lentelė'!AC80</f>
        <v>0</v>
      </c>
      <c r="K91" s="45">
        <f>'Bendra lentelė'!AD80</f>
        <v>0</v>
      </c>
      <c r="L91" s="45">
        <f>'Bendra lentelė'!AE80</f>
        <v>0</v>
      </c>
      <c r="M91" s="45">
        <f>'Bendra lentelė'!AF80</f>
        <v>0</v>
      </c>
      <c r="N91" s="45">
        <f>'Bendra lentelė'!AG80</f>
        <v>0</v>
      </c>
      <c r="O91" s="45">
        <f>'Bendra lentelė'!AH80</f>
        <v>0</v>
      </c>
      <c r="P91" s="45">
        <f>'Bendra lentelė'!AI80</f>
        <v>0</v>
      </c>
      <c r="Q91" s="45">
        <f>'Bendra lentelė'!AJ80</f>
        <v>0</v>
      </c>
      <c r="R91" s="45">
        <f>'Bendra lentelė'!AK80</f>
        <v>0</v>
      </c>
      <c r="S91" s="45">
        <f>'Bendra lentelė'!AL80</f>
        <v>0</v>
      </c>
      <c r="T91" s="45" t="str">
        <f>'Bendra lentelė'!AM80</f>
        <v/>
      </c>
      <c r="U91" s="45" t="str">
        <f>'Bendra lentelė'!AN80</f>
        <v/>
      </c>
      <c r="V91" s="45" t="str">
        <f>'Bendra lentelė'!AO80</f>
        <v/>
      </c>
      <c r="W91" s="41"/>
      <c r="X91" s="41"/>
      <c r="Y91" s="41"/>
      <c r="Z91" s="41"/>
    </row>
    <row r="92" spans="1:26" ht="45" customHeight="1" x14ac:dyDescent="0.25">
      <c r="A92" s="41"/>
      <c r="B92" s="45" t="str">
        <f>'Bendra lentelė'!F81</f>
        <v>1.1.3.2.10</v>
      </c>
      <c r="C92" s="45" t="str">
        <f>'Bendra lentelė'!G81</f>
        <v>KT109908-500000-1195</v>
      </c>
      <c r="D92" s="45" t="str">
        <f>'Bendra lentelė'!H81</f>
        <v>Biatlono šaudyklos statyba Nemenčinės mieste</v>
      </c>
      <c r="E92" s="45" t="str">
        <f>'Bendra lentelė'!X81</f>
        <v>P.B.238</v>
      </c>
      <c r="F92" s="45" t="str">
        <f>'Bendra lentelė'!Y81</f>
        <v>Sukurtos arba atnaujuntos atviros erdvės miestų vietovėse</v>
      </c>
      <c r="G92" s="45">
        <f>'Bendra lentelė'!Z81</f>
        <v>1</v>
      </c>
      <c r="H92" s="45">
        <f>'Bendra lentelė'!AA81</f>
        <v>0</v>
      </c>
      <c r="I92" s="45">
        <f>'Bendra lentelė'!AB81</f>
        <v>0</v>
      </c>
      <c r="J92" s="45">
        <f>'Bendra lentelė'!AC81</f>
        <v>0</v>
      </c>
      <c r="K92" s="45">
        <f>'Bendra lentelė'!AD81</f>
        <v>0</v>
      </c>
      <c r="L92" s="45">
        <f>'Bendra lentelė'!AE81</f>
        <v>0</v>
      </c>
      <c r="M92" s="45">
        <f>'Bendra lentelė'!AF81</f>
        <v>0</v>
      </c>
      <c r="N92" s="45">
        <f>'Bendra lentelė'!AG81</f>
        <v>0</v>
      </c>
      <c r="O92" s="45">
        <f>'Bendra lentelė'!AH81</f>
        <v>0</v>
      </c>
      <c r="P92" s="45">
        <f>'Bendra lentelė'!AI81</f>
        <v>0</v>
      </c>
      <c r="Q92" s="45">
        <f>'Bendra lentelė'!AJ81</f>
        <v>0</v>
      </c>
      <c r="R92" s="45">
        <f>'Bendra lentelė'!AK81</f>
        <v>0</v>
      </c>
      <c r="S92" s="45">
        <f>'Bendra lentelė'!AL81</f>
        <v>0</v>
      </c>
      <c r="T92" s="45">
        <f>'Bendra lentelė'!AM81</f>
        <v>0</v>
      </c>
      <c r="U92" s="45">
        <f>'Bendra lentelė'!AN81</f>
        <v>0</v>
      </c>
      <c r="V92" s="45">
        <f>'Bendra lentelė'!AO81</f>
        <v>0</v>
      </c>
      <c r="W92" s="41"/>
      <c r="X92" s="41"/>
      <c r="Y92" s="41"/>
      <c r="Z92" s="41"/>
    </row>
    <row r="93" spans="1:26" ht="45" customHeight="1" x14ac:dyDescent="0.25">
      <c r="A93" s="41"/>
      <c r="B93" s="45" t="str">
        <f>'Bendra lentelė'!F82</f>
        <v>1.1.3.2.11</v>
      </c>
      <c r="C93" s="45" t="str">
        <f>'Bendra lentelė'!G82</f>
        <v>R109905-290000-1196</v>
      </c>
      <c r="D93" s="45" t="str">
        <f>'Bendra lentelė'!H82</f>
        <v>Kompleksinis teritorijos prie Širvintų tvenkinio sutvarkymas</v>
      </c>
      <c r="E93" s="45" t="str">
        <f>'Bendra lentelė'!X82</f>
        <v>P.B.238</v>
      </c>
      <c r="F93" s="45" t="str">
        <f>'Bendra lentelė'!Y82</f>
        <v>Sukurtos arba atnaujintos atviros erdvės miestų vietovėse</v>
      </c>
      <c r="G93" s="45">
        <f>'Bendra lentelė'!Z82</f>
        <v>33854</v>
      </c>
      <c r="H93" s="45">
        <f>'Bendra lentelė'!AA82</f>
        <v>0</v>
      </c>
      <c r="I93" s="45">
        <f>'Bendra lentelė'!AB82</f>
        <v>0</v>
      </c>
      <c r="J93" s="45">
        <f>'Bendra lentelė'!AC82</f>
        <v>0</v>
      </c>
      <c r="K93" s="45">
        <f>'Bendra lentelė'!AD82</f>
        <v>0</v>
      </c>
      <c r="L93" s="45">
        <f>'Bendra lentelė'!AE82</f>
        <v>0</v>
      </c>
      <c r="M93" s="45">
        <f>'Bendra lentelė'!AF82</f>
        <v>0</v>
      </c>
      <c r="N93" s="45">
        <f>'Bendra lentelė'!AG82</f>
        <v>0</v>
      </c>
      <c r="O93" s="45">
        <f>'Bendra lentelė'!AH82</f>
        <v>0</v>
      </c>
      <c r="P93" s="45">
        <f>'Bendra lentelė'!AI82</f>
        <v>0</v>
      </c>
      <c r="Q93" s="45">
        <f>'Bendra lentelė'!AJ82</f>
        <v>0</v>
      </c>
      <c r="R93" s="45">
        <f>'Bendra lentelė'!AK82</f>
        <v>0</v>
      </c>
      <c r="S93" s="45">
        <f>'Bendra lentelė'!AL82</f>
        <v>0</v>
      </c>
      <c r="T93" s="45" t="str">
        <f>'Bendra lentelė'!AM82</f>
        <v/>
      </c>
      <c r="U93" s="45" t="str">
        <f>'Bendra lentelė'!AN82</f>
        <v/>
      </c>
      <c r="V93" s="45" t="str">
        <f>'Bendra lentelė'!AO82</f>
        <v/>
      </c>
      <c r="W93" s="41"/>
      <c r="X93" s="41"/>
      <c r="Y93" s="41"/>
      <c r="Z93" s="41"/>
    </row>
    <row r="94" spans="1:26" ht="45" customHeight="1" x14ac:dyDescent="0.25">
      <c r="A94" s="41"/>
      <c r="B94" s="45" t="str">
        <f>'Bendra lentelė'!F83</f>
        <v>1.1.3.2.13</v>
      </c>
      <c r="C94" s="45" t="str">
        <f>'Bendra lentelė'!G83</f>
        <v>R109905-290000-1197</v>
      </c>
      <c r="D94" s="45" t="str">
        <f>'Bendra lentelė'!H83</f>
        <v>Daugiafunkcių aikštelių prie Lentvario Motiejaus Šimelionio, Lentvario m. Versmės ir Henriko Senkevičiaus gimnazijų įrengimas</v>
      </c>
      <c r="E94" s="45" t="str">
        <f>'Bendra lentelė'!X83</f>
        <v>P.B.238</v>
      </c>
      <c r="F94" s="45" t="str">
        <f>'Bendra lentelė'!Y83</f>
        <v>Sukurtos arba atnaujintos atviros erdvės miestų vietovėse</v>
      </c>
      <c r="G94" s="45">
        <f>'Bendra lentelė'!Z83</f>
        <v>32218</v>
      </c>
      <c r="H94" s="45">
        <f>'Bendra lentelė'!AA83</f>
        <v>0</v>
      </c>
      <c r="I94" s="45">
        <f>'Bendra lentelė'!AB83</f>
        <v>0</v>
      </c>
      <c r="J94" s="45">
        <f>'Bendra lentelė'!AC83</f>
        <v>0</v>
      </c>
      <c r="K94" s="45">
        <f>'Bendra lentelė'!AD83</f>
        <v>0</v>
      </c>
      <c r="L94" s="45">
        <f>'Bendra lentelė'!AE83</f>
        <v>0</v>
      </c>
      <c r="M94" s="45">
        <f>'Bendra lentelė'!AF83</f>
        <v>0</v>
      </c>
      <c r="N94" s="45">
        <f>'Bendra lentelė'!AG83</f>
        <v>0</v>
      </c>
      <c r="O94" s="45">
        <f>'Bendra lentelė'!AH83</f>
        <v>0</v>
      </c>
      <c r="P94" s="45">
        <f>'Bendra lentelė'!AI83</f>
        <v>0</v>
      </c>
      <c r="Q94" s="45">
        <f>'Bendra lentelė'!AJ83</f>
        <v>0</v>
      </c>
      <c r="R94" s="45">
        <f>'Bendra lentelė'!AK83</f>
        <v>0</v>
      </c>
      <c r="S94" s="45">
        <f>'Bendra lentelė'!AL83</f>
        <v>0</v>
      </c>
      <c r="T94" s="45" t="str">
        <f>'Bendra lentelė'!AM83</f>
        <v/>
      </c>
      <c r="U94" s="45" t="str">
        <f>'Bendra lentelė'!AN83</f>
        <v/>
      </c>
      <c r="V94" s="45" t="str">
        <f>'Bendra lentelė'!AO83</f>
        <v/>
      </c>
      <c r="W94" s="41"/>
      <c r="X94" s="41"/>
      <c r="Y94" s="41"/>
      <c r="Z94" s="41"/>
    </row>
    <row r="95" spans="1:26" ht="45" customHeight="1" x14ac:dyDescent="0.25">
      <c r="A95" s="41"/>
      <c r="B95" s="45" t="str">
        <f>'Bendra lentelė'!F84</f>
        <v>1.1.3.2.14</v>
      </c>
      <c r="C95" s="45" t="str">
        <f>'Bendra lentelė'!G84</f>
        <v>R109905-290000-1198</v>
      </c>
      <c r="D95" s="45" t="str">
        <f>'Bendra lentelė'!H84</f>
        <v>Širvintų miesto daugiabučių namų kiemų sutvarkymas</v>
      </c>
      <c r="E95" s="45" t="str">
        <f>'Bendra lentelė'!X84</f>
        <v>P.B.238</v>
      </c>
      <c r="F95" s="45" t="str">
        <f>'Bendra lentelė'!Y84</f>
        <v>Sukurtos arba atnaujintos atviros erdvės miestų vietovėse</v>
      </c>
      <c r="G95" s="45">
        <f>'Bendra lentelė'!Z84</f>
        <v>1780</v>
      </c>
      <c r="H95" s="45">
        <f>'Bendra lentelė'!AA84</f>
        <v>0</v>
      </c>
      <c r="I95" s="45">
        <f>'Bendra lentelė'!AB84</f>
        <v>0</v>
      </c>
      <c r="J95" s="45">
        <f>'Bendra lentelė'!AC84</f>
        <v>0</v>
      </c>
      <c r="K95" s="45">
        <f>'Bendra lentelė'!AD84</f>
        <v>0</v>
      </c>
      <c r="L95" s="45">
        <f>'Bendra lentelė'!AE84</f>
        <v>0</v>
      </c>
      <c r="M95" s="45">
        <f>'Bendra lentelė'!AF84</f>
        <v>0</v>
      </c>
      <c r="N95" s="45">
        <f>'Bendra lentelė'!AG84</f>
        <v>0</v>
      </c>
      <c r="O95" s="45">
        <f>'Bendra lentelė'!AH84</f>
        <v>0</v>
      </c>
      <c r="P95" s="45">
        <f>'Bendra lentelė'!AI84</f>
        <v>0</v>
      </c>
      <c r="Q95" s="45">
        <f>'Bendra lentelė'!AJ84</f>
        <v>0</v>
      </c>
      <c r="R95" s="45">
        <f>'Bendra lentelė'!AK84</f>
        <v>0</v>
      </c>
      <c r="S95" s="45">
        <f>'Bendra lentelė'!AL84</f>
        <v>0</v>
      </c>
      <c r="T95" s="45" t="str">
        <f>'Bendra lentelė'!AM84</f>
        <v/>
      </c>
      <c r="U95" s="45" t="str">
        <f>'Bendra lentelė'!AN84</f>
        <v/>
      </c>
      <c r="V95" s="45" t="str">
        <f>'Bendra lentelė'!AO84</f>
        <v/>
      </c>
      <c r="W95" s="41"/>
      <c r="X95" s="41"/>
      <c r="Y95" s="41"/>
      <c r="Z95" s="41"/>
    </row>
    <row r="96" spans="1:26" ht="45" customHeight="1" x14ac:dyDescent="0.25">
      <c r="A96" s="41"/>
      <c r="B96" s="45" t="str">
        <f>'Bendra lentelė'!F85</f>
        <v>1.1.3.2.15</v>
      </c>
      <c r="C96" s="45" t="str">
        <f>'Bendra lentelė'!G85</f>
        <v>R109905-293400-1199</v>
      </c>
      <c r="D96" s="45" t="str">
        <f>'Bendra lentelė'!H85</f>
        <v>Centrinės Elektrėnų miesto dalies ir jos prieigų (įvažiavimo į miestą žiedinė sankryža, apleistos teritorijos šalia Rungos 18 A) sutvarkymas, pritaikant infrastruktūrą aktyvaus poilsio, fizinio tobulėjimo ir pramogų veiklai, didinant lankytojų srautus</v>
      </c>
      <c r="E96" s="45" t="str">
        <f>'Bendra lentelė'!X85</f>
        <v>P.B.238</v>
      </c>
      <c r="F96" s="45" t="str">
        <f>'Bendra lentelė'!Y85</f>
        <v>Sukurtos arba atnaujintos atviros erdvės miestų vietovėse (kv m.)</v>
      </c>
      <c r="G96" s="45">
        <f>'Bendra lentelė'!Z85</f>
        <v>84743.77</v>
      </c>
      <c r="H96" s="45" t="str">
        <f>'Bendra lentelė'!AA85</f>
        <v>P.B.239</v>
      </c>
      <c r="I96" s="45" t="str">
        <f>'Bendra lentelė'!AB85</f>
        <v>Pastatyti arba atnaujinti viešieji arba komerciniai pastatai miestų vietovėse</v>
      </c>
      <c r="J96" s="45">
        <f>'Bendra lentelė'!AC85</f>
        <v>1510.7</v>
      </c>
      <c r="K96" s="45">
        <f>'Bendra lentelė'!AD85</f>
        <v>0</v>
      </c>
      <c r="L96" s="45">
        <f>'Bendra lentelė'!AE85</f>
        <v>0</v>
      </c>
      <c r="M96" s="45">
        <f>'Bendra lentelė'!AF85</f>
        <v>0</v>
      </c>
      <c r="N96" s="45">
        <f>'Bendra lentelė'!AG85</f>
        <v>0</v>
      </c>
      <c r="O96" s="45">
        <f>'Bendra lentelė'!AH85</f>
        <v>0</v>
      </c>
      <c r="P96" s="45">
        <f>'Bendra lentelė'!AI85</f>
        <v>0</v>
      </c>
      <c r="Q96" s="45">
        <f>'Bendra lentelė'!AJ85</f>
        <v>0</v>
      </c>
      <c r="R96" s="45">
        <f>'Bendra lentelė'!AK85</f>
        <v>0</v>
      </c>
      <c r="S96" s="45">
        <f>'Bendra lentelė'!AL85</f>
        <v>0</v>
      </c>
      <c r="T96" s="45" t="str">
        <f>'Bendra lentelė'!AM85</f>
        <v/>
      </c>
      <c r="U96" s="45" t="str">
        <f>'Bendra lentelė'!AN85</f>
        <v/>
      </c>
      <c r="V96" s="45" t="str">
        <f>'Bendra lentelė'!AO85</f>
        <v/>
      </c>
      <c r="W96" s="41"/>
      <c r="X96" s="41"/>
      <c r="Y96" s="41"/>
      <c r="Z96" s="41"/>
    </row>
    <row r="97" spans="1:26" ht="45" customHeight="1" x14ac:dyDescent="0.25">
      <c r="A97" s="41"/>
      <c r="B97" s="45" t="str">
        <f>'Bendra lentelė'!F86</f>
        <v>1.1.3.2.16</v>
      </c>
      <c r="C97" s="45" t="str">
        <f>'Bendra lentelė'!G86</f>
        <v>R109905-290000-1200</v>
      </c>
      <c r="D97" s="45" t="str">
        <f>'Bendra lentelė'!H86</f>
        <v>Širvintų miesto centrinės aikštės įrengimas</v>
      </c>
      <c r="E97" s="45" t="str">
        <f>'Bendra lentelė'!X86</f>
        <v>P.B.238</v>
      </c>
      <c r="F97" s="45" t="str">
        <f>'Bendra lentelė'!Y86</f>
        <v>Sukurtos arba atnaujintos atviros erdvės miestų vietovėse</v>
      </c>
      <c r="G97" s="45">
        <f>'Bendra lentelė'!Z86</f>
        <v>5692</v>
      </c>
      <c r="H97" s="45">
        <f>'Bendra lentelė'!AA86</f>
        <v>0</v>
      </c>
      <c r="I97" s="45">
        <f>'Bendra lentelė'!AB86</f>
        <v>0</v>
      </c>
      <c r="J97" s="45">
        <f>'Bendra lentelė'!AC86</f>
        <v>0</v>
      </c>
      <c r="K97" s="45">
        <f>'Bendra lentelė'!AD86</f>
        <v>0</v>
      </c>
      <c r="L97" s="45">
        <f>'Bendra lentelė'!AE86</f>
        <v>0</v>
      </c>
      <c r="M97" s="45">
        <f>'Bendra lentelė'!AF86</f>
        <v>0</v>
      </c>
      <c r="N97" s="45">
        <f>'Bendra lentelė'!AG86</f>
        <v>0</v>
      </c>
      <c r="O97" s="45">
        <f>'Bendra lentelė'!AH86</f>
        <v>0</v>
      </c>
      <c r="P97" s="45">
        <f>'Bendra lentelė'!AI86</f>
        <v>0</v>
      </c>
      <c r="Q97" s="45">
        <f>'Bendra lentelė'!AJ86</f>
        <v>0</v>
      </c>
      <c r="R97" s="45">
        <f>'Bendra lentelė'!AK86</f>
        <v>0</v>
      </c>
      <c r="S97" s="45">
        <f>'Bendra lentelė'!AL86</f>
        <v>0</v>
      </c>
      <c r="T97" s="45" t="str">
        <f>'Bendra lentelė'!AM86</f>
        <v/>
      </c>
      <c r="U97" s="45" t="str">
        <f>'Bendra lentelė'!AN86</f>
        <v/>
      </c>
      <c r="V97" s="45" t="str">
        <f>'Bendra lentelė'!AO86</f>
        <v/>
      </c>
      <c r="W97" s="41"/>
      <c r="X97" s="41"/>
      <c r="Y97" s="41"/>
      <c r="Z97" s="41"/>
    </row>
    <row r="98" spans="1:26" ht="45" customHeight="1" x14ac:dyDescent="0.25">
      <c r="A98" s="41"/>
      <c r="B98" s="45" t="str">
        <f>'Bendra lentelė'!F87</f>
        <v>1.1.3.2.17</v>
      </c>
      <c r="C98" s="45" t="str">
        <f>'Bendra lentelė'!G87</f>
        <v>R109905-290000-1201</v>
      </c>
      <c r="D98" s="45" t="str">
        <f>'Bendra lentelė'!H87</f>
        <v>Širvintų miesto laisvalaikio ir poilsio zonos įrengimas šalia Lauryno Stuokos - Gucevičiaus gimnazijos</v>
      </c>
      <c r="E98" s="45" t="str">
        <f>'Bendra lentelė'!X87</f>
        <v>P.B.238</v>
      </c>
      <c r="F98" s="45" t="str">
        <f>'Bendra lentelė'!Y87</f>
        <v>Sukurtos arba atnaujintos atviros erdvės miestų vietovėse</v>
      </c>
      <c r="G98" s="45">
        <f>'Bendra lentelė'!Z87</f>
        <v>4702</v>
      </c>
      <c r="H98" s="45">
        <f>'Bendra lentelė'!AA87</f>
        <v>0</v>
      </c>
      <c r="I98" s="45">
        <f>'Bendra lentelė'!AB87</f>
        <v>0</v>
      </c>
      <c r="J98" s="45">
        <f>'Bendra lentelė'!AC87</f>
        <v>0</v>
      </c>
      <c r="K98" s="45">
        <f>'Bendra lentelė'!AD87</f>
        <v>0</v>
      </c>
      <c r="L98" s="45">
        <f>'Bendra lentelė'!AE87</f>
        <v>0</v>
      </c>
      <c r="M98" s="45">
        <f>'Bendra lentelė'!AF87</f>
        <v>0</v>
      </c>
      <c r="N98" s="45">
        <f>'Bendra lentelė'!AG87</f>
        <v>0</v>
      </c>
      <c r="O98" s="45">
        <f>'Bendra lentelė'!AH87</f>
        <v>0</v>
      </c>
      <c r="P98" s="45">
        <f>'Bendra lentelė'!AI87</f>
        <v>0</v>
      </c>
      <c r="Q98" s="45">
        <f>'Bendra lentelė'!AJ87</f>
        <v>0</v>
      </c>
      <c r="R98" s="45">
        <f>'Bendra lentelė'!AK87</f>
        <v>0</v>
      </c>
      <c r="S98" s="45">
        <f>'Bendra lentelė'!AL87</f>
        <v>0</v>
      </c>
      <c r="T98" s="45" t="str">
        <f>'Bendra lentelė'!AM87</f>
        <v/>
      </c>
      <c r="U98" s="45" t="str">
        <f>'Bendra lentelė'!AN87</f>
        <v/>
      </c>
      <c r="V98" s="45" t="str">
        <f>'Bendra lentelė'!AO87</f>
        <v/>
      </c>
      <c r="W98" s="41"/>
      <c r="X98" s="41"/>
      <c r="Y98" s="41"/>
      <c r="Z98" s="41"/>
    </row>
    <row r="99" spans="1:26" ht="45" customHeight="1" x14ac:dyDescent="0.25">
      <c r="A99" s="41"/>
      <c r="B99" s="45" t="str">
        <f>'Bendra lentelė'!F88</f>
        <v>1.1.3.2.19</v>
      </c>
      <c r="C99" s="45" t="str">
        <f>'Bendra lentelė'!G88</f>
        <v>R103302-440000-1203</v>
      </c>
      <c r="D99" s="45" t="str">
        <f>'Bendra lentelė'!H88</f>
        <v>Abromiškių svirno pritaikymas muziejaus veiklai</v>
      </c>
      <c r="E99" s="45" t="str">
        <f>'Bendra lentelė'!X88</f>
        <v>P.S.335</v>
      </c>
      <c r="F99" s="45" t="str">
        <f>'Bendra lentelė'!Y88</f>
        <v>Sutvarkytis, įrengti ir ptitaikyti lankymui gamtos ir kultūros paveldo objektai ir teritorijos</v>
      </c>
      <c r="G99" s="45">
        <f>'Bendra lentelė'!Z88</f>
        <v>1</v>
      </c>
      <c r="H99" s="45" t="str">
        <f>'Bendra lentelė'!AA88</f>
        <v>P.B.209</v>
      </c>
      <c r="I99" s="45" t="str">
        <f>'Bendra lentelė'!AB88</f>
        <v>Numatomo apsilankymų remiamuose kultūros ir gamtos paveldo abjektuose bei turistų traukos vietose skaičiaus padidėjimas</v>
      </c>
      <c r="J99" s="45">
        <f>'Bendra lentelė'!AC88</f>
        <v>2560</v>
      </c>
      <c r="K99" s="45">
        <f>'Bendra lentelė'!AD88</f>
        <v>0</v>
      </c>
      <c r="L99" s="45">
        <f>'Bendra lentelė'!AE88</f>
        <v>0</v>
      </c>
      <c r="M99" s="45">
        <f>'Bendra lentelė'!AF88</f>
        <v>0</v>
      </c>
      <c r="N99" s="45">
        <f>'Bendra lentelė'!AG88</f>
        <v>0</v>
      </c>
      <c r="O99" s="45">
        <f>'Bendra lentelė'!AH88</f>
        <v>0</v>
      </c>
      <c r="P99" s="45">
        <f>'Bendra lentelė'!AI88</f>
        <v>0</v>
      </c>
      <c r="Q99" s="45">
        <f>'Bendra lentelė'!AJ88</f>
        <v>0</v>
      </c>
      <c r="R99" s="45">
        <f>'Bendra lentelė'!AK88</f>
        <v>0</v>
      </c>
      <c r="S99" s="45">
        <f>'Bendra lentelė'!AL88</f>
        <v>0</v>
      </c>
      <c r="T99" s="45" t="str">
        <f>'Bendra lentelė'!AM88</f>
        <v/>
      </c>
      <c r="U99" s="45" t="str">
        <f>'Bendra lentelė'!AN88</f>
        <v/>
      </c>
      <c r="V99" s="45" t="str">
        <f>'Bendra lentelė'!AO88</f>
        <v/>
      </c>
      <c r="W99" s="41"/>
      <c r="X99" s="41"/>
      <c r="Y99" s="41"/>
      <c r="Z99" s="41"/>
    </row>
    <row r="100" spans="1:26" ht="45" customHeight="1" x14ac:dyDescent="0.25">
      <c r="A100" s="41"/>
      <c r="B100" s="45" t="str">
        <f>'Bendra lentelė'!F89</f>
        <v>1.1.3.2.20</v>
      </c>
      <c r="C100" s="45" t="str">
        <f>'Bendra lentelė'!G89</f>
        <v>R103302-440000-1204</v>
      </c>
      <c r="D100" s="45" t="str">
        <f>'Bendra lentelė'!H89</f>
        <v>Užugirio (A. Smetonos) dvaro pritaikymas turizmo reikmėms (II etapas)</v>
      </c>
      <c r="E100" s="45" t="str">
        <f>'Bendra lentelė'!X89</f>
        <v>P.S.335</v>
      </c>
      <c r="F100" s="45" t="str">
        <f>'Bendra lentelė'!Y89</f>
        <v>Sutvarkytis, įrengti ir ptitaikyti lankymui gamtos ir kultūros paveldo objektai ir teritorijos</v>
      </c>
      <c r="G100" s="45">
        <f>'Bendra lentelė'!Z89</f>
        <v>2</v>
      </c>
      <c r="H100" s="45" t="str">
        <f>'Bendra lentelė'!AA89</f>
        <v>P.B.209</v>
      </c>
      <c r="I100" s="45" t="str">
        <f>'Bendra lentelė'!AB89</f>
        <v>Numatomo apsilankymų remiamuose kultūros ir gamtos paveldo abjektuose bei turistų traukos vietose skaičiaus padidėjimas</v>
      </c>
      <c r="J100" s="45">
        <f>'Bendra lentelė'!AC89</f>
        <v>2640</v>
      </c>
      <c r="K100" s="45">
        <f>'Bendra lentelė'!AD89</f>
        <v>0</v>
      </c>
      <c r="L100" s="45">
        <f>'Bendra lentelė'!AE89</f>
        <v>0</v>
      </c>
      <c r="M100" s="45">
        <f>'Bendra lentelė'!AF89</f>
        <v>0</v>
      </c>
      <c r="N100" s="45">
        <f>'Bendra lentelė'!AG89</f>
        <v>0</v>
      </c>
      <c r="O100" s="45">
        <f>'Bendra lentelė'!AH89</f>
        <v>0</v>
      </c>
      <c r="P100" s="45">
        <f>'Bendra lentelė'!AI89</f>
        <v>0</v>
      </c>
      <c r="Q100" s="45">
        <f>'Bendra lentelė'!AJ89</f>
        <v>0</v>
      </c>
      <c r="R100" s="45">
        <f>'Bendra lentelė'!AK89</f>
        <v>0</v>
      </c>
      <c r="S100" s="45">
        <f>'Bendra lentelė'!AL89</f>
        <v>0</v>
      </c>
      <c r="T100" s="45" t="str">
        <f>'Bendra lentelė'!AM89</f>
        <v/>
      </c>
      <c r="U100" s="45" t="str">
        <f>'Bendra lentelė'!AN89</f>
        <v/>
      </c>
      <c r="V100" s="45" t="str">
        <f>'Bendra lentelė'!AO89</f>
        <v/>
      </c>
      <c r="W100" s="41"/>
      <c r="X100" s="41"/>
      <c r="Y100" s="41"/>
      <c r="Z100" s="41"/>
    </row>
    <row r="101" spans="1:26" ht="45" customHeight="1" x14ac:dyDescent="0.25">
      <c r="A101" s="41"/>
      <c r="B101" s="45" t="str">
        <f>'Bendra lentelė'!F90</f>
        <v>1.1.3.2.21</v>
      </c>
      <c r="C101" s="45" t="str">
        <f>'Bendra lentelė'!G90</f>
        <v>R103302-440000-1205</v>
      </c>
      <c r="D101" s="45" t="str">
        <f>'Bendra lentelė'!H90</f>
        <v>Šalčininkų rajono kultūros paveldo objekto - Jašiūnų dvaro sodybos - rūmų restauravimas. III etapas</v>
      </c>
      <c r="E101" s="45" t="str">
        <f>'Bendra lentelė'!X90</f>
        <v>P.S.335</v>
      </c>
      <c r="F101" s="45" t="str">
        <f>'Bendra lentelė'!Y90</f>
        <v>Sutvarkytis, įrengti ir ptitaikyti lankymui gamtos ir kultūros paveldo objektai ir teritorijos</v>
      </c>
      <c r="G101" s="45">
        <f>'Bendra lentelė'!Z90</f>
        <v>1</v>
      </c>
      <c r="H101" s="45" t="str">
        <f>'Bendra lentelė'!AA90</f>
        <v>P.B.209</v>
      </c>
      <c r="I101" s="45" t="str">
        <f>'Bendra lentelė'!AB90</f>
        <v>Numatomo apsilankymų remiamuose kultūros ir gamtos paveldo abjektuose bei turistų traukos vietose skaičiaus padidėjimas</v>
      </c>
      <c r="J101" s="45">
        <f>'Bendra lentelė'!AC90</f>
        <v>2300</v>
      </c>
      <c r="K101" s="45">
        <f>'Bendra lentelė'!AD90</f>
        <v>0</v>
      </c>
      <c r="L101" s="45">
        <f>'Bendra lentelė'!AE90</f>
        <v>0</v>
      </c>
      <c r="M101" s="45">
        <f>'Bendra lentelė'!AF90</f>
        <v>0</v>
      </c>
      <c r="N101" s="45">
        <f>'Bendra lentelė'!AG90</f>
        <v>0</v>
      </c>
      <c r="O101" s="45">
        <f>'Bendra lentelė'!AH90</f>
        <v>0</v>
      </c>
      <c r="P101" s="45">
        <f>'Bendra lentelė'!AI90</f>
        <v>0</v>
      </c>
      <c r="Q101" s="45">
        <f>'Bendra lentelė'!AJ90</f>
        <v>0</v>
      </c>
      <c r="R101" s="45">
        <f>'Bendra lentelė'!AK90</f>
        <v>0</v>
      </c>
      <c r="S101" s="45">
        <f>'Bendra lentelė'!AL90</f>
        <v>0</v>
      </c>
      <c r="T101" s="45" t="str">
        <f>'Bendra lentelė'!AM90</f>
        <v/>
      </c>
      <c r="U101" s="45" t="str">
        <f>'Bendra lentelė'!AN90</f>
        <v/>
      </c>
      <c r="V101" s="45" t="str">
        <f>'Bendra lentelė'!AO90</f>
        <v/>
      </c>
      <c r="W101" s="41"/>
      <c r="X101" s="41"/>
      <c r="Y101" s="41"/>
      <c r="Z101" s="41"/>
    </row>
    <row r="102" spans="1:26" ht="45" customHeight="1" x14ac:dyDescent="0.25">
      <c r="A102" s="41"/>
      <c r="B102" s="45" t="str">
        <f>'Bendra lentelė'!F91</f>
        <v>1.1.3.2.22</v>
      </c>
      <c r="C102" s="45" t="str">
        <f>'Bendra lentelė'!G91</f>
        <v>R103305-330000-1206</v>
      </c>
      <c r="D102" s="45" t="str">
        <f>'Bendra lentelė'!H91</f>
        <v>Energetikos ir technikos muziejaus paslaugų išplėtimas (atnaujinant ir sukuriant ekspozicines erdves)</v>
      </c>
      <c r="E102" s="45" t="str">
        <f>'Bendra lentelė'!X91</f>
        <v>P.N.304</v>
      </c>
      <c r="F102" s="45" t="str">
        <f>'Bendra lentelė'!Y91</f>
        <v>Modernizuoti kultūros infrastruktūros objektai</v>
      </c>
      <c r="G102" s="45">
        <f>'Bendra lentelė'!Z91</f>
        <v>1</v>
      </c>
      <c r="H102" s="45">
        <f>'Bendra lentelė'!AA91</f>
        <v>0</v>
      </c>
      <c r="I102" s="45">
        <f>'Bendra lentelė'!AB91</f>
        <v>0</v>
      </c>
      <c r="J102" s="45">
        <f>'Bendra lentelė'!AC91</f>
        <v>0</v>
      </c>
      <c r="K102" s="45">
        <f>'Bendra lentelė'!AD91</f>
        <v>0</v>
      </c>
      <c r="L102" s="45">
        <f>'Bendra lentelė'!AE91</f>
        <v>0</v>
      </c>
      <c r="M102" s="45">
        <f>'Bendra lentelė'!AF91</f>
        <v>0</v>
      </c>
      <c r="N102" s="45">
        <f>'Bendra lentelė'!AG91</f>
        <v>0</v>
      </c>
      <c r="O102" s="45">
        <f>'Bendra lentelė'!AH91</f>
        <v>0</v>
      </c>
      <c r="P102" s="45">
        <f>'Bendra lentelė'!AI91</f>
        <v>0</v>
      </c>
      <c r="Q102" s="45">
        <f>'Bendra lentelė'!AJ91</f>
        <v>0</v>
      </c>
      <c r="R102" s="45">
        <f>'Bendra lentelė'!AK91</f>
        <v>0</v>
      </c>
      <c r="S102" s="45">
        <f>'Bendra lentelė'!AL91</f>
        <v>0</v>
      </c>
      <c r="T102" s="45" t="str">
        <f>'Bendra lentelė'!AM91</f>
        <v/>
      </c>
      <c r="U102" s="45" t="str">
        <f>'Bendra lentelė'!AN91</f>
        <v/>
      </c>
      <c r="V102" s="45" t="str">
        <f>'Bendra lentelė'!AO91</f>
        <v/>
      </c>
      <c r="W102" s="41"/>
      <c r="X102" s="41"/>
      <c r="Y102" s="41"/>
      <c r="Z102" s="41"/>
    </row>
    <row r="103" spans="1:26" ht="45" customHeight="1" x14ac:dyDescent="0.25">
      <c r="A103" s="41"/>
      <c r="B103" s="45" t="str">
        <f>'Bendra lentelė'!F92</f>
        <v>1.1.3.2.23</v>
      </c>
      <c r="C103" s="45" t="str">
        <f>'Bendra lentelė'!G92</f>
        <v>R103305-330000-1207</v>
      </c>
      <c r="D103" s="45" t="str">
        <f>'Bendra lentelė'!H92</f>
        <v>Ukmergės Vlado Šlaito viešosios bibliotekos modernizavimas</v>
      </c>
      <c r="E103" s="45" t="str">
        <f>'Bendra lentelė'!X92</f>
        <v>P.N.304</v>
      </c>
      <c r="F103" s="45" t="str">
        <f>'Bendra lentelė'!Y92</f>
        <v>Modernizuoti kultūros infrastruktūros objektai</v>
      </c>
      <c r="G103" s="45">
        <f>'Bendra lentelė'!Z92</f>
        <v>1</v>
      </c>
      <c r="H103" s="45">
        <f>'Bendra lentelė'!AA92</f>
        <v>0</v>
      </c>
      <c r="I103" s="45">
        <f>'Bendra lentelė'!AB92</f>
        <v>0</v>
      </c>
      <c r="J103" s="45">
        <f>'Bendra lentelė'!AC92</f>
        <v>0</v>
      </c>
      <c r="K103" s="45">
        <f>'Bendra lentelė'!AD92</f>
        <v>0</v>
      </c>
      <c r="L103" s="45">
        <f>'Bendra lentelė'!AE92</f>
        <v>0</v>
      </c>
      <c r="M103" s="45">
        <f>'Bendra lentelė'!AF92</f>
        <v>0</v>
      </c>
      <c r="N103" s="45">
        <f>'Bendra lentelė'!AG92</f>
        <v>0</v>
      </c>
      <c r="O103" s="45">
        <f>'Bendra lentelė'!AH92</f>
        <v>0</v>
      </c>
      <c r="P103" s="45">
        <f>'Bendra lentelė'!AI92</f>
        <v>0</v>
      </c>
      <c r="Q103" s="45">
        <f>'Bendra lentelė'!AJ92</f>
        <v>0</v>
      </c>
      <c r="R103" s="45">
        <f>'Bendra lentelė'!AK92</f>
        <v>0</v>
      </c>
      <c r="S103" s="45">
        <f>'Bendra lentelė'!AL92</f>
        <v>0</v>
      </c>
      <c r="T103" s="45" t="str">
        <f>'Bendra lentelė'!AM92</f>
        <v/>
      </c>
      <c r="U103" s="45" t="str">
        <f>'Bendra lentelė'!AN92</f>
        <v/>
      </c>
      <c r="V103" s="45" t="str">
        <f>'Bendra lentelė'!AO92</f>
        <v/>
      </c>
      <c r="W103" s="41"/>
      <c r="X103" s="41"/>
      <c r="Y103" s="41"/>
      <c r="Z103" s="41"/>
    </row>
    <row r="104" spans="1:26" ht="45" customHeight="1" x14ac:dyDescent="0.25">
      <c r="A104" s="41"/>
      <c r="B104" s="45" t="str">
        <f>'Bendra lentelė'!F93</f>
        <v>1.1.3.2.24</v>
      </c>
      <c r="C104" s="45" t="str">
        <f>'Bendra lentelė'!G93</f>
        <v>R103305-330000-1208</v>
      </c>
      <c r="D104" s="45" t="str">
        <f>'Bendra lentelė'!H93</f>
        <v>Šalčininkų kultūros centro modernizavimas</v>
      </c>
      <c r="E104" s="45" t="str">
        <f>'Bendra lentelė'!X93</f>
        <v>P.N.304</v>
      </c>
      <c r="F104" s="45" t="str">
        <f>'Bendra lentelė'!Y93</f>
        <v>Modernizuoti kultūros infrastruktūros objektai</v>
      </c>
      <c r="G104" s="45">
        <f>'Bendra lentelė'!Z93</f>
        <v>1</v>
      </c>
      <c r="H104" s="45">
        <f>'Bendra lentelė'!AA93</f>
        <v>0</v>
      </c>
      <c r="I104" s="45">
        <f>'Bendra lentelė'!AB93</f>
        <v>0</v>
      </c>
      <c r="J104" s="45">
        <f>'Bendra lentelė'!AC93</f>
        <v>0</v>
      </c>
      <c r="K104" s="45">
        <f>'Bendra lentelė'!AD93</f>
        <v>0</v>
      </c>
      <c r="L104" s="45">
        <f>'Bendra lentelė'!AE93</f>
        <v>0</v>
      </c>
      <c r="M104" s="45">
        <f>'Bendra lentelė'!AF93</f>
        <v>0</v>
      </c>
      <c r="N104" s="45">
        <f>'Bendra lentelė'!AG93</f>
        <v>0</v>
      </c>
      <c r="O104" s="45">
        <f>'Bendra lentelė'!AH93</f>
        <v>0</v>
      </c>
      <c r="P104" s="45">
        <f>'Bendra lentelė'!AI93</f>
        <v>0</v>
      </c>
      <c r="Q104" s="45">
        <f>'Bendra lentelė'!AJ93</f>
        <v>0</v>
      </c>
      <c r="R104" s="45">
        <f>'Bendra lentelė'!AK93</f>
        <v>0</v>
      </c>
      <c r="S104" s="45">
        <f>'Bendra lentelė'!AL93</f>
        <v>0</v>
      </c>
      <c r="T104" s="45" t="str">
        <f>'Bendra lentelė'!AM93</f>
        <v/>
      </c>
      <c r="U104" s="45" t="str">
        <f>'Bendra lentelė'!AN93</f>
        <v/>
      </c>
      <c r="V104" s="45" t="str">
        <f>'Bendra lentelė'!AO93</f>
        <v/>
      </c>
      <c r="W104" s="41"/>
      <c r="X104" s="41"/>
      <c r="Y104" s="41"/>
      <c r="Z104" s="41"/>
    </row>
    <row r="105" spans="1:26" ht="45" customHeight="1" x14ac:dyDescent="0.25">
      <c r="A105" s="41"/>
      <c r="B105" s="45" t="str">
        <f>'Bendra lentelė'!F94</f>
        <v>1.1.3.2.25</v>
      </c>
      <c r="C105" s="45" t="str">
        <f>'Bendra lentelė'!G94</f>
        <v>R103305-330000-1209</v>
      </c>
      <c r="D105" s="45" t="str">
        <f>'Bendra lentelė'!H94</f>
        <v>Trakų rajono viešosios bibliotekos Lentvario filialo ir Lentvario kultūros rūmų įrengimas rekonstruotame pastate</v>
      </c>
      <c r="E105" s="45" t="str">
        <f>'Bendra lentelė'!X94</f>
        <v>P.N.304</v>
      </c>
      <c r="F105" s="45" t="str">
        <f>'Bendra lentelė'!Y94</f>
        <v>Modernizuoti kultūros infrastruktūros objektai</v>
      </c>
      <c r="G105" s="45">
        <f>'Bendra lentelė'!Z94</f>
        <v>1</v>
      </c>
      <c r="H105" s="45">
        <f>'Bendra lentelė'!AA94</f>
        <v>0</v>
      </c>
      <c r="I105" s="45">
        <f>'Bendra lentelė'!AB94</f>
        <v>0</v>
      </c>
      <c r="J105" s="45">
        <f>'Bendra lentelė'!AC94</f>
        <v>0</v>
      </c>
      <c r="K105" s="45">
        <f>'Bendra lentelė'!AD94</f>
        <v>0</v>
      </c>
      <c r="L105" s="45">
        <f>'Bendra lentelė'!AE94</f>
        <v>0</v>
      </c>
      <c r="M105" s="45">
        <f>'Bendra lentelė'!AF94</f>
        <v>0</v>
      </c>
      <c r="N105" s="45">
        <f>'Bendra lentelė'!AG94</f>
        <v>0</v>
      </c>
      <c r="O105" s="45">
        <f>'Bendra lentelė'!AH94</f>
        <v>0</v>
      </c>
      <c r="P105" s="45">
        <f>'Bendra lentelė'!AI94</f>
        <v>0</v>
      </c>
      <c r="Q105" s="45">
        <f>'Bendra lentelė'!AJ94</f>
        <v>0</v>
      </c>
      <c r="R105" s="45">
        <f>'Bendra lentelė'!AK94</f>
        <v>0</v>
      </c>
      <c r="S105" s="45">
        <f>'Bendra lentelė'!AL94</f>
        <v>0</v>
      </c>
      <c r="T105" s="45" t="str">
        <f>'Bendra lentelė'!AM94</f>
        <v/>
      </c>
      <c r="U105" s="45" t="str">
        <f>'Bendra lentelė'!AN94</f>
        <v/>
      </c>
      <c r="V105" s="45" t="str">
        <f>'Bendra lentelė'!AO94</f>
        <v/>
      </c>
      <c r="W105" s="41"/>
      <c r="X105" s="41"/>
      <c r="Y105" s="41"/>
      <c r="Z105" s="41"/>
    </row>
    <row r="106" spans="1:26" ht="45" customHeight="1" x14ac:dyDescent="0.25">
      <c r="A106" s="41"/>
      <c r="B106" s="45" t="str">
        <f>'Bendra lentelė'!F95</f>
        <v>1.1.3.2.27</v>
      </c>
      <c r="C106" s="45" t="str">
        <f>'Bendra lentelė'!G95</f>
        <v>R10ZM07-340000-1211</v>
      </c>
      <c r="D106" s="45" t="str">
        <f>'Bendra lentelė'!H95</f>
        <v>Butrimonių kaimo pastato pritaikymas bendruomenės poreikiams</v>
      </c>
      <c r="E106" s="45" t="str">
        <f>'Bendra lentelė'!X95</f>
        <v>O.3</v>
      </c>
      <c r="F106" s="45" t="str">
        <f>'Bendra lentelė'!Y95</f>
        <v>veiksmų kuriais remiamos investicijos į mažos apimties infrastruktūrą skaičius (planuojamų sutvarkyti objektų skaičius)</v>
      </c>
      <c r="G106" s="45">
        <f>'Bendra lentelė'!Z95</f>
        <v>1</v>
      </c>
      <c r="H106" s="45" t="str">
        <f>'Bendra lentelė'!AA95</f>
        <v>O.15</v>
      </c>
      <c r="I106" s="45" t="str">
        <f>'Bendra lentelė'!AB95</f>
        <v>Gyventojų, kurie naudojasi geresnėmis paslaugomis/infrastruktūra, skaičius (gyventojų skaičius (kaimo vietovėje, kurioje planuojama sutvarkyti objektą (-us))</v>
      </c>
      <c r="J106" s="45">
        <f>'Bendra lentelė'!AC95</f>
        <v>418</v>
      </c>
      <c r="K106" s="45" t="str">
        <f>'Bendra lentelė'!AD95</f>
        <v>SO12.1</v>
      </c>
      <c r="L106" s="45" t="str">
        <f>'Bendra lentelė'!AE95</f>
        <v>Regioninio planavimo būdu įgyvendintų mažos apimties infrastruktūros projektų skaičius (regioninių projektų skaičius)</v>
      </c>
      <c r="M106" s="45">
        <f>'Bendra lentelė'!AF95</f>
        <v>1</v>
      </c>
      <c r="N106" s="45">
        <f>'Bendra lentelė'!AG95</f>
        <v>0</v>
      </c>
      <c r="O106" s="45">
        <f>'Bendra lentelė'!AH95</f>
        <v>0</v>
      </c>
      <c r="P106" s="45">
        <f>'Bendra lentelė'!AI95</f>
        <v>0</v>
      </c>
      <c r="Q106" s="45">
        <f>'Bendra lentelė'!AJ95</f>
        <v>0</v>
      </c>
      <c r="R106" s="45">
        <f>'Bendra lentelė'!AK95</f>
        <v>0</v>
      </c>
      <c r="S106" s="45">
        <f>'Bendra lentelė'!AL95</f>
        <v>0</v>
      </c>
      <c r="T106" s="45">
        <f>'Bendra lentelė'!AM95</f>
        <v>0</v>
      </c>
      <c r="U106" s="45">
        <f>'Bendra lentelė'!AN95</f>
        <v>0</v>
      </c>
      <c r="V106" s="45">
        <f>'Bendra lentelė'!AO95</f>
        <v>0</v>
      </c>
      <c r="W106" s="41"/>
      <c r="X106" s="41"/>
      <c r="Y106" s="41"/>
      <c r="Z106" s="41"/>
    </row>
    <row r="107" spans="1:26" ht="45" customHeight="1" x14ac:dyDescent="0.25">
      <c r="A107" s="41"/>
      <c r="B107" s="45" t="str">
        <f>'Bendra lentelė'!F96</f>
        <v>1.1.3.2.28</v>
      </c>
      <c r="C107" s="45" t="str">
        <f>'Bendra lentelė'!G96</f>
        <v>R10ZM07-340000-1212</v>
      </c>
      <c r="D107" s="45" t="str">
        <f>'Bendra lentelė'!H96</f>
        <v>Turgelių laisvalaikio salės pritaikymas bendruomenės poreikiams</v>
      </c>
      <c r="E107" s="45" t="str">
        <f>'Bendra lentelė'!X96</f>
        <v>O.3</v>
      </c>
      <c r="F107" s="45" t="str">
        <f>'Bendra lentelė'!Y96</f>
        <v>veiksmų kuriais remiamos investicijos į mažos apimties infrastruktūrą skaičius (planuojamų sutvarkyti objektų skaičius)</v>
      </c>
      <c r="G107" s="45">
        <f>'Bendra lentelė'!Z96</f>
        <v>1</v>
      </c>
      <c r="H107" s="45" t="str">
        <f>'Bendra lentelė'!AA96</f>
        <v>O.15</v>
      </c>
      <c r="I107" s="45" t="str">
        <f>'Bendra lentelė'!AB96</f>
        <v>Gyventojų, kurie naudojasi geresnėmis paslaugomis/infrastruktūra, skaičius (gyventojų skaičius (kaimo vietovėje, kurioje planuojama sutvarkyti objektą (-us))</v>
      </c>
      <c r="J107" s="45">
        <f>'Bendra lentelė'!AC96</f>
        <v>588</v>
      </c>
      <c r="K107" s="45" t="str">
        <f>'Bendra lentelė'!AD96</f>
        <v>SO12.1</v>
      </c>
      <c r="L107" s="45" t="str">
        <f>'Bendra lentelė'!AE96</f>
        <v>Regioninio planavimo būdu įgyvendintų mažos apimties infrastruktūros projektų skaičius (regioninių projektų skaičius)</v>
      </c>
      <c r="M107" s="45">
        <f>'Bendra lentelė'!AF96</f>
        <v>1</v>
      </c>
      <c r="N107" s="45">
        <f>'Bendra lentelė'!AG96</f>
        <v>0</v>
      </c>
      <c r="O107" s="45">
        <f>'Bendra lentelė'!AH96</f>
        <v>0</v>
      </c>
      <c r="P107" s="45">
        <f>'Bendra lentelė'!AI96</f>
        <v>0</v>
      </c>
      <c r="Q107" s="45">
        <f>'Bendra lentelė'!AJ96</f>
        <v>0</v>
      </c>
      <c r="R107" s="45">
        <f>'Bendra lentelė'!AK96</f>
        <v>0</v>
      </c>
      <c r="S107" s="45">
        <f>'Bendra lentelė'!AL96</f>
        <v>0</v>
      </c>
      <c r="T107" s="45">
        <f>'Bendra lentelė'!AM96</f>
        <v>0</v>
      </c>
      <c r="U107" s="45">
        <f>'Bendra lentelė'!AN96</f>
        <v>0</v>
      </c>
      <c r="V107" s="45">
        <f>'Bendra lentelė'!AO96</f>
        <v>0</v>
      </c>
      <c r="W107" s="41"/>
      <c r="X107" s="41"/>
      <c r="Y107" s="41"/>
      <c r="Z107" s="41"/>
    </row>
    <row r="108" spans="1:26" ht="45" customHeight="1" x14ac:dyDescent="0.25">
      <c r="A108" s="41"/>
      <c r="B108" s="45" t="str">
        <f>'Bendra lentelė'!F97</f>
        <v>1.1.3.2.29</v>
      </c>
      <c r="C108" s="45" t="str">
        <f>'Bendra lentelė'!G97</f>
        <v>R10ZM07-340000-1213</v>
      </c>
      <c r="D108" s="45" t="str">
        <f>'Bendra lentelė'!H97</f>
        <v>Poškonių pagrindinės mokyklos dalies patalpų pritaikymas kultūriniai ir socialinei veiklai</v>
      </c>
      <c r="E108" s="45" t="str">
        <f>'Bendra lentelė'!X97</f>
        <v>O.3</v>
      </c>
      <c r="F108" s="45" t="str">
        <f>'Bendra lentelė'!Y97</f>
        <v>veiksmų kuriais remiamos investicijos į mažos apimties infrastruktūrą skaičius (planuojamų sutvarkyti objektų skaičius)</v>
      </c>
      <c r="G108" s="45">
        <f>'Bendra lentelė'!Z97</f>
        <v>1</v>
      </c>
      <c r="H108" s="45" t="str">
        <f>'Bendra lentelė'!AA97</f>
        <v>O.15</v>
      </c>
      <c r="I108" s="45" t="str">
        <f>'Bendra lentelė'!AB97</f>
        <v>Gyventojų, kurie naudojasi geresnėmis paslaugomis/infrastruktūra, skaičius (gyventojų skaičius (kaimo vietovėje, kurioje planuojama sutvarkyti objektą (-us))</v>
      </c>
      <c r="J108" s="45">
        <f>'Bendra lentelė'!AC97</f>
        <v>129</v>
      </c>
      <c r="K108" s="45" t="str">
        <f>'Bendra lentelė'!AD97</f>
        <v>SO12.1</v>
      </c>
      <c r="L108" s="45" t="str">
        <f>'Bendra lentelė'!AE97</f>
        <v>Regioninio planavimo būdu įgyvendintų mažos apimties infrastruktūros projektų skaičius (regioninių projektų skaičius)</v>
      </c>
      <c r="M108" s="45">
        <f>'Bendra lentelė'!AF97</f>
        <v>1</v>
      </c>
      <c r="N108" s="45">
        <f>'Bendra lentelė'!AG97</f>
        <v>0</v>
      </c>
      <c r="O108" s="45">
        <f>'Bendra lentelė'!AH97</f>
        <v>0</v>
      </c>
      <c r="P108" s="45">
        <f>'Bendra lentelė'!AI97</f>
        <v>0</v>
      </c>
      <c r="Q108" s="45">
        <f>'Bendra lentelė'!AJ97</f>
        <v>0</v>
      </c>
      <c r="R108" s="45">
        <f>'Bendra lentelė'!AK97</f>
        <v>0</v>
      </c>
      <c r="S108" s="45">
        <f>'Bendra lentelė'!AL97</f>
        <v>0</v>
      </c>
      <c r="T108" s="45">
        <f>'Bendra lentelė'!AM97</f>
        <v>0</v>
      </c>
      <c r="U108" s="45">
        <f>'Bendra lentelė'!AN97</f>
        <v>0</v>
      </c>
      <c r="V108" s="45">
        <f>'Bendra lentelė'!AO97</f>
        <v>0</v>
      </c>
      <c r="W108" s="41"/>
      <c r="X108" s="41"/>
      <c r="Y108" s="41"/>
      <c r="Z108" s="41"/>
    </row>
    <row r="109" spans="1:26" ht="45" customHeight="1" x14ac:dyDescent="0.25">
      <c r="A109" s="41"/>
      <c r="B109" s="45" t="str">
        <f>'Bendra lentelė'!F98</f>
        <v>1.1.3.2.30</v>
      </c>
      <c r="C109" s="45" t="str">
        <f>'Bendra lentelė'!G98</f>
        <v>R10ZM07-290000-1214</v>
      </c>
      <c r="D109" s="45" t="str">
        <f>'Bendra lentelė'!H98</f>
        <v>Kapinių įrengimas Vilniaus rajono Rudaminos seniūnijos Totoriškių kaime</v>
      </c>
      <c r="E109" s="45" t="str">
        <f>'Bendra lentelė'!X98</f>
        <v>O.3</v>
      </c>
      <c r="F109" s="45" t="str">
        <f>'Bendra lentelė'!Y98</f>
        <v>veiksmų kuriais remiamos investicijos į mažos apimties infrastruktūrą skaičius (planuojamų sutvarkyti objektų skaičius)</v>
      </c>
      <c r="G109" s="45">
        <f>'Bendra lentelė'!Z98</f>
        <v>1</v>
      </c>
      <c r="H109" s="45" t="str">
        <f>'Bendra lentelė'!AA98</f>
        <v>O.15</v>
      </c>
      <c r="I109" s="45" t="str">
        <f>'Bendra lentelė'!AB98</f>
        <v>Gyventojų, kurie naudojasi geresnėmis paslaugomis/infrastruktūra, skaičius (gyventojų skaičius (kaimo vietovėje, kurioje planuojama sutvarkyti objektą (-us))</v>
      </c>
      <c r="J109" s="45">
        <f>'Bendra lentelė'!AC98</f>
        <v>870</v>
      </c>
      <c r="K109" s="45" t="str">
        <f>'Bendra lentelė'!AD98</f>
        <v>SO12.1</v>
      </c>
      <c r="L109" s="45" t="str">
        <f>'Bendra lentelė'!AE98</f>
        <v>Regioninio planavimo būdu įgyvendintų mažos apimties infrastruktūros projektų skaičius (regioninių projektų skaičius)</v>
      </c>
      <c r="M109" s="45">
        <f>'Bendra lentelė'!AF98</f>
        <v>1</v>
      </c>
      <c r="N109" s="45">
        <f>'Bendra lentelė'!AG98</f>
        <v>0</v>
      </c>
      <c r="O109" s="45">
        <f>'Bendra lentelė'!AH98</f>
        <v>0</v>
      </c>
      <c r="P109" s="45">
        <f>'Bendra lentelė'!AI98</f>
        <v>0</v>
      </c>
      <c r="Q109" s="45">
        <f>'Bendra lentelė'!AJ98</f>
        <v>0</v>
      </c>
      <c r="R109" s="45">
        <f>'Bendra lentelė'!AK98</f>
        <v>0</v>
      </c>
      <c r="S109" s="45">
        <f>'Bendra lentelė'!AL98</f>
        <v>0</v>
      </c>
      <c r="T109" s="45">
        <f>'Bendra lentelė'!AM98</f>
        <v>0</v>
      </c>
      <c r="U109" s="45">
        <f>'Bendra lentelė'!AN98</f>
        <v>0</v>
      </c>
      <c r="V109" s="45">
        <f>'Bendra lentelė'!AO98</f>
        <v>0</v>
      </c>
      <c r="W109" s="41"/>
      <c r="X109" s="41"/>
      <c r="Y109" s="41"/>
      <c r="Z109" s="41"/>
    </row>
    <row r="110" spans="1:26" ht="45" customHeight="1" x14ac:dyDescent="0.25">
      <c r="A110" s="41"/>
      <c r="B110" s="45" t="str">
        <f>'Bendra lentelė'!F99</f>
        <v>1.1.3.2.31</v>
      </c>
      <c r="C110" s="45" t="str">
        <f>'Bendra lentelė'!G99</f>
        <v>R10ZM07-290000-1215</v>
      </c>
      <c r="D110" s="45" t="str">
        <f>'Bendra lentelė'!H99</f>
        <v>Vilniaus rajono Paberžės seniūnijos Glitiškių kaimo sporto aikštyno įrengimas, pritaikant bendruomenės poreikiams</v>
      </c>
      <c r="E110" s="45" t="str">
        <f>'Bendra lentelė'!X99</f>
        <v>O.3</v>
      </c>
      <c r="F110" s="45" t="str">
        <f>'Bendra lentelė'!Y99</f>
        <v>veiksmų kuriais remiamos investicijos į mažos apimties infrastruktūrą skaičius (planuojamų sutvarkyti objektų skaičius)</v>
      </c>
      <c r="G110" s="45">
        <f>'Bendra lentelė'!Z99</f>
        <v>1</v>
      </c>
      <c r="H110" s="45" t="str">
        <f>'Bendra lentelė'!AA99</f>
        <v>O.15</v>
      </c>
      <c r="I110" s="45" t="str">
        <f>'Bendra lentelė'!AB99</f>
        <v>Gyventojų, kurie naudojasi geresnėmis paslaugomis/infrastruktūra, skaičius (gyventojų skaičius (kaimo vietovėje, kurioje planuojama sutvarkyti objektą (-us))</v>
      </c>
      <c r="J110" s="45">
        <f>'Bendra lentelė'!AC99</f>
        <v>549</v>
      </c>
      <c r="K110" s="45" t="str">
        <f>'Bendra lentelė'!AD99</f>
        <v>SO12.1</v>
      </c>
      <c r="L110" s="45" t="str">
        <f>'Bendra lentelė'!AE99</f>
        <v>Regioninio planavimo būdu įgyvendintų mažos apimties infrastruktūros projektų skaičius (regioninių projektų skaičius)</v>
      </c>
      <c r="M110" s="45">
        <f>'Bendra lentelė'!AF99</f>
        <v>1</v>
      </c>
      <c r="N110" s="45">
        <f>'Bendra lentelė'!AG99</f>
        <v>0</v>
      </c>
      <c r="O110" s="45">
        <f>'Bendra lentelė'!AH99</f>
        <v>0</v>
      </c>
      <c r="P110" s="45">
        <f>'Bendra lentelė'!AI99</f>
        <v>0</v>
      </c>
      <c r="Q110" s="45">
        <f>'Bendra lentelė'!AJ99</f>
        <v>0</v>
      </c>
      <c r="R110" s="45">
        <f>'Bendra lentelė'!AK99</f>
        <v>0</v>
      </c>
      <c r="S110" s="45">
        <f>'Bendra lentelė'!AL99</f>
        <v>0</v>
      </c>
      <c r="T110" s="45">
        <f>'Bendra lentelė'!AM99</f>
        <v>0</v>
      </c>
      <c r="U110" s="45">
        <f>'Bendra lentelė'!AN99</f>
        <v>0</v>
      </c>
      <c r="V110" s="45">
        <f>'Bendra lentelė'!AO99</f>
        <v>0</v>
      </c>
      <c r="W110" s="41"/>
      <c r="X110" s="41"/>
      <c r="Y110" s="41"/>
      <c r="Z110" s="41"/>
    </row>
    <row r="111" spans="1:26" ht="45" customHeight="1" x14ac:dyDescent="0.25">
      <c r="A111" s="41"/>
      <c r="B111" s="45" t="str">
        <f>'Bendra lentelė'!F100</f>
        <v>1.1.3.2.32</v>
      </c>
      <c r="C111" s="45" t="str">
        <f>'Bendra lentelė'!G100</f>
        <v>R10ZM07-320000-1216</v>
      </c>
      <c r="D111" s="45" t="str">
        <f>'Bendra lentelė'!H100</f>
        <v>Universalaus daugiafunkcio centro Marijampolio kaime įrengimas</v>
      </c>
      <c r="E111" s="45" t="str">
        <f>'Bendra lentelė'!X100</f>
        <v>O.3</v>
      </c>
      <c r="F111" s="45" t="str">
        <f>'Bendra lentelė'!Y100</f>
        <v>veiksmų kuriais remiamos investicijos į mažos apimties infrastruktūrą skaičius (planuojamų sutvarkyti objektų skaičius)</v>
      </c>
      <c r="G111" s="45">
        <f>'Bendra lentelė'!Z100</f>
        <v>1</v>
      </c>
      <c r="H111" s="45" t="str">
        <f>'Bendra lentelė'!AA100</f>
        <v>O.15</v>
      </c>
      <c r="I111" s="45" t="str">
        <f>'Bendra lentelė'!AB100</f>
        <v>Gyventojų, kurie naudojasi geresnėmis paslaugomis/infrastruktūra, skaičius (gyventojų skaičius (kaimo vietovėje, kurioje planuojama sutvarkyti objektą (-us))</v>
      </c>
      <c r="J111" s="45">
        <f>'Bendra lentelė'!AC100</f>
        <v>881</v>
      </c>
      <c r="K111" s="45" t="str">
        <f>'Bendra lentelė'!AD100</f>
        <v>SO12.1</v>
      </c>
      <c r="L111" s="45" t="str">
        <f>'Bendra lentelė'!AE100</f>
        <v>Regioninio planavimo būdu įgyvendintų mažos apimties infrastruktūros projektų skaičius (regioninių projektų skaičius)</v>
      </c>
      <c r="M111" s="45">
        <f>'Bendra lentelė'!AF100</f>
        <v>1</v>
      </c>
      <c r="N111" s="45">
        <f>'Bendra lentelė'!AG100</f>
        <v>0</v>
      </c>
      <c r="O111" s="45">
        <f>'Bendra lentelė'!AH100</f>
        <v>0</v>
      </c>
      <c r="P111" s="45">
        <f>'Bendra lentelė'!AI100</f>
        <v>0</v>
      </c>
      <c r="Q111" s="45">
        <f>'Bendra lentelė'!AJ100</f>
        <v>0</v>
      </c>
      <c r="R111" s="45">
        <f>'Bendra lentelė'!AK100</f>
        <v>0</v>
      </c>
      <c r="S111" s="45">
        <f>'Bendra lentelė'!AL100</f>
        <v>0</v>
      </c>
      <c r="T111" s="45">
        <f>'Bendra lentelė'!AM100</f>
        <v>0</v>
      </c>
      <c r="U111" s="45">
        <f>'Bendra lentelė'!AN100</f>
        <v>0</v>
      </c>
      <c r="V111" s="45">
        <f>'Bendra lentelė'!AO100</f>
        <v>0</v>
      </c>
      <c r="W111" s="41"/>
      <c r="X111" s="41"/>
      <c r="Y111" s="41"/>
      <c r="Z111" s="41"/>
    </row>
    <row r="112" spans="1:26" ht="45" customHeight="1" x14ac:dyDescent="0.25">
      <c r="A112" s="41"/>
      <c r="B112" s="45" t="str">
        <f>'Bendra lentelė'!F101</f>
        <v>1.1.3.2.33</v>
      </c>
      <c r="C112" s="45" t="str">
        <f>'Bendra lentelė'!G101</f>
        <v>R10ZM07-290000-1217</v>
      </c>
      <c r="D112" s="45" t="str">
        <f>'Bendra lentelė'!H101</f>
        <v>Sporto aikštyno įrengimas bei viešosios erdvės sutvarkymas Vilniaus r. Lavoriškių sen. Lavoriškių k.</v>
      </c>
      <c r="E112" s="45" t="str">
        <f>'Bendra lentelė'!X101</f>
        <v>O.3</v>
      </c>
      <c r="F112" s="45" t="str">
        <f>'Bendra lentelė'!Y101</f>
        <v>veiksmų kuriais remiamos investicijos į mažos apimties infrastruktūrą skaičius (planuojamų sutvarkyti objektų skaičius)</v>
      </c>
      <c r="G112" s="45">
        <f>'Bendra lentelė'!Z101</f>
        <v>2</v>
      </c>
      <c r="H112" s="45" t="str">
        <f>'Bendra lentelė'!AA101</f>
        <v>O.15</v>
      </c>
      <c r="I112" s="45" t="str">
        <f>'Bendra lentelė'!AB101</f>
        <v>Gyventojų, kurie naudojasi geresnėmis paslaugomis/infrastruktūra, skaičius (gyventojų skaičius (kaimo vietovėje, kurioje planuojama sutvarkyti objektą (-us))</v>
      </c>
      <c r="J112" s="45">
        <f>'Bendra lentelė'!AC101</f>
        <v>648</v>
      </c>
      <c r="K112" s="45" t="str">
        <f>'Bendra lentelė'!AD101</f>
        <v>SO12.1</v>
      </c>
      <c r="L112" s="45" t="str">
        <f>'Bendra lentelė'!AE101</f>
        <v>Regioninio planavimo būdu įgyvendintų mažos apimties infrastruktūros projektų skaičius (regioninių projektų skaičius)</v>
      </c>
      <c r="M112" s="45">
        <f>'Bendra lentelė'!AF101</f>
        <v>1</v>
      </c>
      <c r="N112" s="45">
        <f>'Bendra lentelė'!AG101</f>
        <v>0</v>
      </c>
      <c r="O112" s="45">
        <f>'Bendra lentelė'!AH101</f>
        <v>0</v>
      </c>
      <c r="P112" s="45">
        <f>'Bendra lentelė'!AI101</f>
        <v>0</v>
      </c>
      <c r="Q112" s="45">
        <f>'Bendra lentelė'!AJ101</f>
        <v>0</v>
      </c>
      <c r="R112" s="45">
        <f>'Bendra lentelė'!AK101</f>
        <v>0</v>
      </c>
      <c r="S112" s="45">
        <f>'Bendra lentelė'!AL101</f>
        <v>0</v>
      </c>
      <c r="T112" s="45">
        <f>'Bendra lentelė'!AM101</f>
        <v>0</v>
      </c>
      <c r="U112" s="45">
        <f>'Bendra lentelė'!AN101</f>
        <v>0</v>
      </c>
      <c r="V112" s="45">
        <f>'Bendra lentelė'!AO101</f>
        <v>0</v>
      </c>
      <c r="W112" s="41"/>
      <c r="X112" s="41"/>
      <c r="Y112" s="41"/>
      <c r="Z112" s="41"/>
    </row>
    <row r="113" spans="1:26" ht="45" customHeight="1" x14ac:dyDescent="0.25">
      <c r="A113" s="41"/>
      <c r="B113" s="45" t="str">
        <f>'Bendra lentelė'!F102</f>
        <v>1.1.3.2.34</v>
      </c>
      <c r="C113" s="45" t="str">
        <f>'Bendra lentelė'!G102</f>
        <v>R10ZM07-320000-1218</v>
      </c>
      <c r="D113" s="45" t="str">
        <f>'Bendra lentelė'!H102</f>
        <v>Rudaminos daugiafunkcinio kultūros centro Savičiūnų skyriaus pastato rekonstrukcija, pritaikant bendruomenės poreikiams</v>
      </c>
      <c r="E113" s="45" t="str">
        <f>'Bendra lentelė'!X102</f>
        <v>O.3</v>
      </c>
      <c r="F113" s="45" t="str">
        <f>'Bendra lentelė'!Y102</f>
        <v>veiksmų kuriais remiamos investicijos į mažos apimties infrastruktūrą skaičius (planuojamų sutvarkyti objektų skaičius)</v>
      </c>
      <c r="G113" s="45">
        <f>'Bendra lentelė'!Z102</f>
        <v>1</v>
      </c>
      <c r="H113" s="45" t="str">
        <f>'Bendra lentelė'!AA102</f>
        <v>O.15</v>
      </c>
      <c r="I113" s="45" t="str">
        <f>'Bendra lentelė'!AB102</f>
        <v>Gyventojų, kurie naudojasi geresnėmis paslaugomis/infrastruktūra, skaičius (gyventojų skaičius (kaimo vietovėje, kurioje planuojama sutvarkyti objektą (-us))</v>
      </c>
      <c r="J113" s="45">
        <f>'Bendra lentelė'!AC102</f>
        <v>210</v>
      </c>
      <c r="K113" s="45" t="str">
        <f>'Bendra lentelė'!AD102</f>
        <v>SO12.1</v>
      </c>
      <c r="L113" s="45" t="str">
        <f>'Bendra lentelė'!AE102</f>
        <v>Regioninio planavimo būdu įgyvendintų mažos apimties infrastruktūros projektų skaičius (regioninių projektų skaičius)</v>
      </c>
      <c r="M113" s="45">
        <f>'Bendra lentelė'!AF102</f>
        <v>1</v>
      </c>
      <c r="N113" s="45">
        <f>'Bendra lentelė'!AG102</f>
        <v>0</v>
      </c>
      <c r="O113" s="45">
        <f>'Bendra lentelė'!AH102</f>
        <v>0</v>
      </c>
      <c r="P113" s="45">
        <f>'Bendra lentelė'!AI102</f>
        <v>0</v>
      </c>
      <c r="Q113" s="45">
        <f>'Bendra lentelė'!AJ102</f>
        <v>0</v>
      </c>
      <c r="R113" s="45">
        <f>'Bendra lentelė'!AK102</f>
        <v>0</v>
      </c>
      <c r="S113" s="45">
        <f>'Bendra lentelė'!AL102</f>
        <v>0</v>
      </c>
      <c r="T113" s="45">
        <f>'Bendra lentelė'!AM102</f>
        <v>0</v>
      </c>
      <c r="U113" s="45">
        <f>'Bendra lentelė'!AN102</f>
        <v>0</v>
      </c>
      <c r="V113" s="45">
        <f>'Bendra lentelė'!AO102</f>
        <v>0</v>
      </c>
      <c r="W113" s="41"/>
      <c r="X113" s="41"/>
      <c r="Y113" s="41"/>
      <c r="Z113" s="41"/>
    </row>
    <row r="114" spans="1:26" ht="45" customHeight="1" x14ac:dyDescent="0.25">
      <c r="A114" s="41"/>
      <c r="B114" s="45" t="str">
        <f>'Bendra lentelė'!F103</f>
        <v>1.1.3.2.35</v>
      </c>
      <c r="C114" s="45" t="str">
        <f>'Bendra lentelė'!G103</f>
        <v>R10ZM07-290000-1219</v>
      </c>
      <c r="D114" s="45" t="str">
        <f>'Bendra lentelė'!H103</f>
        <v>Poilsio zonos įrengimas Vilniaus r. Pagirių sen. Mažųjų ir Didžiųjų Lygainių kaimuose</v>
      </c>
      <c r="E114" s="45" t="str">
        <f>'Bendra lentelė'!X103</f>
        <v>O.3</v>
      </c>
      <c r="F114" s="45" t="str">
        <f>'Bendra lentelė'!Y103</f>
        <v>veiksmų kuriais remiamos investicijos į mažos apimties infrastruktūrą skaičius (planuojamų sutvarkyti objektų skaičius)</v>
      </c>
      <c r="G114" s="45">
        <f>'Bendra lentelė'!Z103</f>
        <v>1</v>
      </c>
      <c r="H114" s="45" t="str">
        <f>'Bendra lentelė'!AA103</f>
        <v>O.15</v>
      </c>
      <c r="I114" s="45" t="str">
        <f>'Bendra lentelė'!AB103</f>
        <v>Gyventojų, kurie naudojasi geresnėmis paslaugomis/infrastruktūra, skaičius (gyventojų skaičius (kaimo vietovėje, kurioje planuojama sutvarkyti objektą (-us))</v>
      </c>
      <c r="J114" s="45">
        <f>'Bendra lentelė'!AC103</f>
        <v>191</v>
      </c>
      <c r="K114" s="45" t="str">
        <f>'Bendra lentelė'!AD103</f>
        <v>SO12.1</v>
      </c>
      <c r="L114" s="45" t="str">
        <f>'Bendra lentelė'!AE103</f>
        <v>Regioninio planavimo būdu įgyvendintų mažos apimties infrastruktūros projektų skaičius (regioninių projektų skaičius)</v>
      </c>
      <c r="M114" s="45">
        <f>'Bendra lentelė'!AF103</f>
        <v>1</v>
      </c>
      <c r="N114" s="45">
        <f>'Bendra lentelė'!AG103</f>
        <v>0</v>
      </c>
      <c r="O114" s="45">
        <f>'Bendra lentelė'!AH103</f>
        <v>0</v>
      </c>
      <c r="P114" s="45">
        <f>'Bendra lentelė'!AI103</f>
        <v>0</v>
      </c>
      <c r="Q114" s="45">
        <f>'Bendra lentelė'!AJ103</f>
        <v>0</v>
      </c>
      <c r="R114" s="45">
        <f>'Bendra lentelė'!AK103</f>
        <v>0</v>
      </c>
      <c r="S114" s="45">
        <f>'Bendra lentelė'!AL103</f>
        <v>0</v>
      </c>
      <c r="T114" s="45">
        <f>'Bendra lentelė'!AM103</f>
        <v>0</v>
      </c>
      <c r="U114" s="45">
        <f>'Bendra lentelė'!AN103</f>
        <v>0</v>
      </c>
      <c r="V114" s="45">
        <f>'Bendra lentelė'!AO103</f>
        <v>0</v>
      </c>
      <c r="W114" s="41"/>
      <c r="X114" s="41"/>
      <c r="Y114" s="41"/>
      <c r="Z114" s="41"/>
    </row>
    <row r="115" spans="1:26" ht="45" customHeight="1" x14ac:dyDescent="0.25">
      <c r="A115" s="41"/>
      <c r="B115" s="45" t="str">
        <f>'Bendra lentelė'!F104</f>
        <v>1.1.3.2.36</v>
      </c>
      <c r="C115" s="45" t="str">
        <f>'Bendra lentelė'!G104</f>
        <v>R10ZM07-290000-1220</v>
      </c>
      <c r="D115" s="45" t="str">
        <f>'Bendra lentelė'!H104</f>
        <v>Lietuvos Tūkstantmečio poilsio parko, esančio Vilniaus rajono Marijampolio seniūnijos Marijampolio kaime, sutvarkymas</v>
      </c>
      <c r="E115" s="45" t="str">
        <f>'Bendra lentelė'!X104</f>
        <v>O.3</v>
      </c>
      <c r="F115" s="45" t="str">
        <f>'Bendra lentelė'!Y104</f>
        <v>veiksmų kuriais remiamos investicijos į mažos apimties infrastruktūrą skaičius (planuojamų sutvarkyti objektų skaičius)</v>
      </c>
      <c r="G115" s="45">
        <f>'Bendra lentelė'!Z104</f>
        <v>1</v>
      </c>
      <c r="H115" s="45" t="str">
        <f>'Bendra lentelė'!AA104</f>
        <v>O.15</v>
      </c>
      <c r="I115" s="45" t="str">
        <f>'Bendra lentelė'!AB104</f>
        <v>Gyventojų, kurie naudojasi geresnėmis paslaugomis/infrastruktūra, skaičius (gyventojų skaičius (kaimo vietovėje, kurioje planuojama sutvarkyti objektą (-us))</v>
      </c>
      <c r="J115" s="45">
        <f>'Bendra lentelė'!AC104</f>
        <v>881</v>
      </c>
      <c r="K115" s="45" t="str">
        <f>'Bendra lentelė'!AD104</f>
        <v>SO12.1</v>
      </c>
      <c r="L115" s="45" t="str">
        <f>'Bendra lentelė'!AE104</f>
        <v>Regioninio planavimo būdu įgyvendintų mažos apimties infrastruktūros projektų skaičius (regioninių projektų skaičius)</v>
      </c>
      <c r="M115" s="45">
        <f>'Bendra lentelė'!AF104</f>
        <v>1</v>
      </c>
      <c r="N115" s="45">
        <f>'Bendra lentelė'!AG104</f>
        <v>0</v>
      </c>
      <c r="O115" s="45">
        <f>'Bendra lentelė'!AH104</f>
        <v>0</v>
      </c>
      <c r="P115" s="45">
        <f>'Bendra lentelė'!AI104</f>
        <v>0</v>
      </c>
      <c r="Q115" s="45">
        <f>'Bendra lentelė'!AJ104</f>
        <v>0</v>
      </c>
      <c r="R115" s="45">
        <f>'Bendra lentelė'!AK104</f>
        <v>0</v>
      </c>
      <c r="S115" s="45">
        <f>'Bendra lentelė'!AL104</f>
        <v>0</v>
      </c>
      <c r="T115" s="45">
        <f>'Bendra lentelė'!AM104</f>
        <v>0</v>
      </c>
      <c r="U115" s="45">
        <f>'Bendra lentelė'!AN104</f>
        <v>0</v>
      </c>
      <c r="V115" s="45">
        <f>'Bendra lentelė'!AO104</f>
        <v>0</v>
      </c>
      <c r="W115" s="41"/>
      <c r="X115" s="41"/>
      <c r="Y115" s="41"/>
      <c r="Z115" s="41"/>
    </row>
    <row r="116" spans="1:26" ht="45" customHeight="1" x14ac:dyDescent="0.25">
      <c r="A116" s="41"/>
      <c r="B116" s="45" t="str">
        <f>'Bendra lentelė'!F105</f>
        <v>1.1.3.2.37</v>
      </c>
      <c r="C116" s="45" t="str">
        <f>'Bendra lentelė'!G105</f>
        <v>R10ZM07-290000-1221</v>
      </c>
      <c r="D116" s="45" t="str">
        <f>'Bendra lentelė'!H105</f>
        <v>Vilniaus rajono Kalvelių seniūnijos Pakenės kaimo viešosios erdvės sutvarkymas prie Pakenės Česlovo Milošo pagrindinės mokyklos teritorijos</v>
      </c>
      <c r="E116" s="45" t="str">
        <f>'Bendra lentelė'!X105</f>
        <v>O.3</v>
      </c>
      <c r="F116" s="45" t="str">
        <f>'Bendra lentelė'!Y105</f>
        <v>veiksmų kuriais remiamos investicijos į mažos apimties infrastruktūrą skaičius (planuojamų sutvarkyti objektų skaičius)</v>
      </c>
      <c r="G116" s="45">
        <f>'Bendra lentelė'!Z105</f>
        <v>1</v>
      </c>
      <c r="H116" s="45" t="str">
        <f>'Bendra lentelė'!AA105</f>
        <v>O.15</v>
      </c>
      <c r="I116" s="45" t="str">
        <f>'Bendra lentelė'!AB105</f>
        <v>Gyventojų, kurie naudojasi geresnėmis paslaugomis/infrastruktūra, skaičius (gyventojų skaičius (kaimo vietovėje, kurioje planuojama sutvarkyti objektą (-us))</v>
      </c>
      <c r="J116" s="45">
        <f>'Bendra lentelė'!AC105</f>
        <v>319</v>
      </c>
      <c r="K116" s="45" t="str">
        <f>'Bendra lentelė'!AD105</f>
        <v>SO12.1</v>
      </c>
      <c r="L116" s="45" t="str">
        <f>'Bendra lentelė'!AE105</f>
        <v>Regioninio planavimo būdu įgyvendintų mažos apimties infrastruktūros projektų skaičius (regioninių projektų skaičius)</v>
      </c>
      <c r="M116" s="45">
        <f>'Bendra lentelė'!AF105</f>
        <v>1</v>
      </c>
      <c r="N116" s="45">
        <f>'Bendra lentelė'!AG105</f>
        <v>0</v>
      </c>
      <c r="O116" s="45">
        <f>'Bendra lentelė'!AH105</f>
        <v>0</v>
      </c>
      <c r="P116" s="45">
        <f>'Bendra lentelė'!AI105</f>
        <v>0</v>
      </c>
      <c r="Q116" s="45">
        <f>'Bendra lentelė'!AJ105</f>
        <v>0</v>
      </c>
      <c r="R116" s="45">
        <f>'Bendra lentelė'!AK105</f>
        <v>0</v>
      </c>
      <c r="S116" s="45">
        <f>'Bendra lentelė'!AL105</f>
        <v>0</v>
      </c>
      <c r="T116" s="45">
        <f>'Bendra lentelė'!AM105</f>
        <v>0</v>
      </c>
      <c r="U116" s="45">
        <f>'Bendra lentelė'!AN105</f>
        <v>0</v>
      </c>
      <c r="V116" s="45">
        <f>'Bendra lentelė'!AO105</f>
        <v>0</v>
      </c>
      <c r="W116" s="41"/>
      <c r="X116" s="41"/>
      <c r="Y116" s="41"/>
      <c r="Z116" s="41"/>
    </row>
    <row r="117" spans="1:26" ht="45" customHeight="1" x14ac:dyDescent="0.25">
      <c r="A117" s="41"/>
      <c r="B117" s="45" t="str">
        <f>'Bendra lentelė'!F106</f>
        <v>1.1.3.2.38</v>
      </c>
      <c r="C117" s="45" t="str">
        <f>'Bendra lentelė'!G106</f>
        <v>R10ZM07-340000-1222</v>
      </c>
      <c r="D117" s="45" t="str">
        <f>'Bendra lentelė'!H106</f>
        <v>Investicijos į bendruomeninės infrastruktūros plėtrą Strūnaičio kaime</v>
      </c>
      <c r="E117" s="45" t="str">
        <f>'Bendra lentelė'!X106</f>
        <v>O.3</v>
      </c>
      <c r="F117" s="45" t="str">
        <f>'Bendra lentelė'!Y106</f>
        <v>veiksmų kuriais remiamos investicijos į mažos apimties infrastruktūrą skaičius (planuojamų sutvarkyti objektų skaičius)</v>
      </c>
      <c r="G117" s="45">
        <f>'Bendra lentelė'!Z106</f>
        <v>2</v>
      </c>
      <c r="H117" s="45" t="str">
        <f>'Bendra lentelė'!AA106</f>
        <v>O.15</v>
      </c>
      <c r="I117" s="45" t="str">
        <f>'Bendra lentelė'!AB106</f>
        <v>Gyventojų, kurie naudojasi geresnėmis paslaugomis/infrastruktūra, skaičius (gyventojų skaičius (kaimo vietovėje, kurioje planuojama sutvarkyti objektą (-us))</v>
      </c>
      <c r="J117" s="45">
        <f>'Bendra lentelė'!AC106</f>
        <v>237</v>
      </c>
      <c r="K117" s="45" t="str">
        <f>'Bendra lentelė'!AD106</f>
        <v>SO12.1</v>
      </c>
      <c r="L117" s="45" t="str">
        <f>'Bendra lentelė'!AE106</f>
        <v>Regioninio planavimo būdu įgyvendintų mažos apimties infrastruktūros projektų skaičius (regioninių projektų skaičius)</v>
      </c>
      <c r="M117" s="45">
        <f>'Bendra lentelė'!AF106</f>
        <v>1</v>
      </c>
      <c r="N117" s="45">
        <f>'Bendra lentelė'!AG106</f>
        <v>0</v>
      </c>
      <c r="O117" s="45">
        <f>'Bendra lentelė'!AH106</f>
        <v>0</v>
      </c>
      <c r="P117" s="45">
        <f>'Bendra lentelė'!AI106</f>
        <v>0</v>
      </c>
      <c r="Q117" s="45">
        <f>'Bendra lentelė'!AJ106</f>
        <v>0</v>
      </c>
      <c r="R117" s="45">
        <f>'Bendra lentelė'!AK106</f>
        <v>0</v>
      </c>
      <c r="S117" s="45">
        <f>'Bendra lentelė'!AL106</f>
        <v>0</v>
      </c>
      <c r="T117" s="45">
        <f>'Bendra lentelė'!AM106</f>
        <v>0</v>
      </c>
      <c r="U117" s="45">
        <f>'Bendra lentelė'!AN106</f>
        <v>0</v>
      </c>
      <c r="V117" s="45">
        <f>'Bendra lentelė'!AO106</f>
        <v>0</v>
      </c>
      <c r="W117" s="41"/>
      <c r="X117" s="41"/>
      <c r="Y117" s="41"/>
      <c r="Z117" s="41"/>
    </row>
    <row r="118" spans="1:26" ht="45" customHeight="1" x14ac:dyDescent="0.25">
      <c r="A118" s="41"/>
      <c r="B118" s="45" t="str">
        <f>'Bendra lentelė'!F107</f>
        <v>1.1.3.2.39</v>
      </c>
      <c r="C118" s="45" t="str">
        <f>'Bendra lentelė'!G107</f>
        <v>R10ZM07-340000-1223</v>
      </c>
      <c r="D118" s="45" t="str">
        <f>'Bendra lentelė'!H107</f>
        <v>Kartos namų įrengimas ir plėtra Pašaminės kaime</v>
      </c>
      <c r="E118" s="45" t="str">
        <f>'Bendra lentelė'!X107</f>
        <v>O.3</v>
      </c>
      <c r="F118" s="45" t="str">
        <f>'Bendra lentelė'!Y107</f>
        <v>veiksmų kuriais remiamos investicijos į mažos apimties infrastruktūrą skaičius (planuojamų sutvarkyti objektų skaičius)</v>
      </c>
      <c r="G118" s="45">
        <f>'Bendra lentelė'!Z107</f>
        <v>2</v>
      </c>
      <c r="H118" s="45" t="str">
        <f>'Bendra lentelė'!AA107</f>
        <v>O.15</v>
      </c>
      <c r="I118" s="45" t="str">
        <f>'Bendra lentelė'!AB107</f>
        <v>Gyventojų, kurie naudojasi geresnėmis paslaugomis/infrastruktūra, skaičius (gyventojų skaičius (kaimo vietovėje, kurioje planuojama sutvarkyti objektą (-us))</v>
      </c>
      <c r="J118" s="45">
        <f>'Bendra lentelė'!AC107</f>
        <v>245</v>
      </c>
      <c r="K118" s="45" t="str">
        <f>'Bendra lentelė'!AD107</f>
        <v>SO12.1</v>
      </c>
      <c r="L118" s="45" t="str">
        <f>'Bendra lentelė'!AE107</f>
        <v>Regioninio planavimo būdu įgyvendintų mažos apimties infrastruktūros projektų skaičius (regioninių projektų skaičius)</v>
      </c>
      <c r="M118" s="45">
        <f>'Bendra lentelė'!AF107</f>
        <v>1</v>
      </c>
      <c r="N118" s="45">
        <f>'Bendra lentelė'!AG107</f>
        <v>0</v>
      </c>
      <c r="O118" s="45">
        <f>'Bendra lentelė'!AH107</f>
        <v>0</v>
      </c>
      <c r="P118" s="45">
        <f>'Bendra lentelė'!AI107</f>
        <v>0</v>
      </c>
      <c r="Q118" s="45">
        <f>'Bendra lentelė'!AJ107</f>
        <v>0</v>
      </c>
      <c r="R118" s="45">
        <f>'Bendra lentelė'!AK107</f>
        <v>0</v>
      </c>
      <c r="S118" s="45">
        <f>'Bendra lentelė'!AL107</f>
        <v>0</v>
      </c>
      <c r="T118" s="45">
        <f>'Bendra lentelė'!AM107</f>
        <v>0</v>
      </c>
      <c r="U118" s="45">
        <f>'Bendra lentelė'!AN107</f>
        <v>0</v>
      </c>
      <c r="V118" s="45">
        <f>'Bendra lentelė'!AO107</f>
        <v>0</v>
      </c>
      <c r="W118" s="41"/>
      <c r="X118" s="41"/>
      <c r="Y118" s="41"/>
      <c r="Z118" s="41"/>
    </row>
    <row r="119" spans="1:26" ht="45" customHeight="1" x14ac:dyDescent="0.25">
      <c r="A119" s="41"/>
      <c r="B119" s="45" t="str">
        <f>'Bendra lentelė'!F108</f>
        <v>1.1.3.2.40</v>
      </c>
      <c r="C119" s="45" t="str">
        <f>'Bendra lentelė'!G108</f>
        <v>R10ZM07-340000-1224</v>
      </c>
      <c r="D119" s="45" t="str">
        <f>'Bendra lentelė'!H108</f>
        <v>Daugiafunkcio centro plėtra Vidutinės kaime</v>
      </c>
      <c r="E119" s="45" t="str">
        <f>'Bendra lentelė'!X108</f>
        <v>O.3</v>
      </c>
      <c r="F119" s="45" t="str">
        <f>'Bendra lentelė'!Y108</f>
        <v>veiksmų kuriais remiamos investicijos į mažos apimties infrastruktūrą skaičius (planuojamų sutvarkyti objektų skaičius)</v>
      </c>
      <c r="G119" s="45">
        <f>'Bendra lentelė'!Z108</f>
        <v>2</v>
      </c>
      <c r="H119" s="45" t="str">
        <f>'Bendra lentelė'!AA108</f>
        <v>O.15</v>
      </c>
      <c r="I119" s="45" t="str">
        <f>'Bendra lentelė'!AB108</f>
        <v>Gyventojų, kurie naudojasi geresnėmis paslaugomis/infrastruktūra, skaičius (gyventojų skaičius (kaimo vietovėje, kurioje planuojama sutvarkyti objektą (-us))</v>
      </c>
      <c r="J119" s="45">
        <f>'Bendra lentelė'!AC108</f>
        <v>193</v>
      </c>
      <c r="K119" s="45" t="str">
        <f>'Bendra lentelė'!AD108</f>
        <v>SO12.1</v>
      </c>
      <c r="L119" s="45" t="str">
        <f>'Bendra lentelė'!AE108</f>
        <v>Regioninio planavimo būdu įgyvendintų mažos apimties infrastruktūros projektų skaičius (regioninių projektų skaičius)</v>
      </c>
      <c r="M119" s="45">
        <f>'Bendra lentelė'!AF108</f>
        <v>1</v>
      </c>
      <c r="N119" s="45">
        <f>'Bendra lentelė'!AG108</f>
        <v>0</v>
      </c>
      <c r="O119" s="45">
        <f>'Bendra lentelė'!AH108</f>
        <v>0</v>
      </c>
      <c r="P119" s="45">
        <f>'Bendra lentelė'!AI108</f>
        <v>0</v>
      </c>
      <c r="Q119" s="45">
        <f>'Bendra lentelė'!AJ108</f>
        <v>0</v>
      </c>
      <c r="R119" s="45">
        <f>'Bendra lentelė'!AK108</f>
        <v>0</v>
      </c>
      <c r="S119" s="45">
        <f>'Bendra lentelė'!AL108</f>
        <v>0</v>
      </c>
      <c r="T119" s="45">
        <f>'Bendra lentelė'!AM108</f>
        <v>0</v>
      </c>
      <c r="U119" s="45">
        <f>'Bendra lentelė'!AN108</f>
        <v>0</v>
      </c>
      <c r="V119" s="45">
        <f>'Bendra lentelė'!AO108</f>
        <v>0</v>
      </c>
      <c r="W119" s="41"/>
      <c r="X119" s="41"/>
      <c r="Y119" s="41"/>
      <c r="Z119" s="41"/>
    </row>
    <row r="120" spans="1:26" ht="45" customHeight="1" x14ac:dyDescent="0.25">
      <c r="A120" s="41"/>
      <c r="B120" s="45" t="str">
        <f>'Bendra lentelė'!F109</f>
        <v>1.1.3.2.41</v>
      </c>
      <c r="C120" s="45" t="str">
        <f>'Bendra lentelė'!G109</f>
        <v>R10ZM07-340000-1225</v>
      </c>
      <c r="D120" s="45" t="str">
        <f>'Bendra lentelė'!H109</f>
        <v>Pylimų vaikų darželio pastato pritaikymas kultūrinei ir socialinei veiklai</v>
      </c>
      <c r="E120" s="45" t="str">
        <f>'Bendra lentelė'!X109</f>
        <v>O.3</v>
      </c>
      <c r="F120" s="45" t="str">
        <f>'Bendra lentelė'!Y109</f>
        <v>veiksmų kuriais remiamos investicijos į mažos apimties infrastruktūrą skaičius (planuojamų sutvarkyti objektų skaičius)</v>
      </c>
      <c r="G120" s="45">
        <f>'Bendra lentelė'!Z109</f>
        <v>1</v>
      </c>
      <c r="H120" s="45" t="str">
        <f>'Bendra lentelė'!AA109</f>
        <v>O.15</v>
      </c>
      <c r="I120" s="45" t="str">
        <f>'Bendra lentelė'!AB109</f>
        <v>Gyventojų, kurie naudojasi geresnėmis paslaugomis/infrastruktūra, skaičius (gyventojų skaičius (kaimo vietovėje, kurioje planuojama sutvarkyti objektą (-us))</v>
      </c>
      <c r="J120" s="45">
        <f>'Bendra lentelė'!AC109</f>
        <v>445</v>
      </c>
      <c r="K120" s="45" t="str">
        <f>'Bendra lentelė'!AD109</f>
        <v>SO12.1</v>
      </c>
      <c r="L120" s="45" t="str">
        <f>'Bendra lentelė'!AE109</f>
        <v>Regioninio planavimo būdu įgyvendintų mažos apimties infrastruktūros projektų skaičius (regioninių projektų skaičius)</v>
      </c>
      <c r="M120" s="45">
        <f>'Bendra lentelė'!AF109</f>
        <v>1</v>
      </c>
      <c r="N120" s="45">
        <f>'Bendra lentelė'!AG109</f>
        <v>0</v>
      </c>
      <c r="O120" s="45">
        <f>'Bendra lentelė'!AH109</f>
        <v>0</v>
      </c>
      <c r="P120" s="45">
        <f>'Bendra lentelė'!AI109</f>
        <v>0</v>
      </c>
      <c r="Q120" s="45">
        <f>'Bendra lentelė'!AJ109</f>
        <v>0</v>
      </c>
      <c r="R120" s="45">
        <f>'Bendra lentelė'!AK109</f>
        <v>0</v>
      </c>
      <c r="S120" s="45">
        <f>'Bendra lentelė'!AL109</f>
        <v>0</v>
      </c>
      <c r="T120" s="45">
        <f>'Bendra lentelė'!AM109</f>
        <v>0</v>
      </c>
      <c r="U120" s="45">
        <f>'Bendra lentelė'!AN109</f>
        <v>0</v>
      </c>
      <c r="V120" s="45">
        <f>'Bendra lentelė'!AO109</f>
        <v>0</v>
      </c>
      <c r="W120" s="41"/>
      <c r="X120" s="41"/>
      <c r="Y120" s="41"/>
      <c r="Z120" s="41"/>
    </row>
    <row r="121" spans="1:26" ht="45" customHeight="1" x14ac:dyDescent="0.25">
      <c r="A121" s="41"/>
      <c r="B121" s="45" t="str">
        <f>'Bendra lentelė'!F110</f>
        <v>1.1.3.2.42</v>
      </c>
      <c r="C121" s="45" t="str">
        <f>'Bendra lentelė'!G110</f>
        <v>R10ZM07-340000-1226</v>
      </c>
      <c r="D121" s="45" t="str">
        <f>'Bendra lentelė'!H110</f>
        <v>Semeliškių gimnazijos pastato pritaikymas kultūrinei ir socialinei veiklai</v>
      </c>
      <c r="E121" s="45" t="str">
        <f>'Bendra lentelė'!X110</f>
        <v>O.3</v>
      </c>
      <c r="F121" s="45" t="str">
        <f>'Bendra lentelė'!Y110</f>
        <v>veiksmų kuriais remiamos investicijos į mažos apimties infrastruktūrą skaičius (planuojamų sutvarkyti objektų skaičius)</v>
      </c>
      <c r="G121" s="45">
        <f>'Bendra lentelė'!Z110</f>
        <v>1</v>
      </c>
      <c r="H121" s="45" t="str">
        <f>'Bendra lentelė'!AA110</f>
        <v>O.15</v>
      </c>
      <c r="I121" s="45" t="str">
        <f>'Bendra lentelė'!AB110</f>
        <v>Gyventojų, kurie naudojasi geresnėmis paslaugomis/infrastruktūra, skaičius (gyventojų skaičius (kaimo vietovėje, kurioje planuojama sutvarkyti objektą (-us))</v>
      </c>
      <c r="J121" s="45">
        <f>'Bendra lentelė'!AC110</f>
        <v>580</v>
      </c>
      <c r="K121" s="45" t="str">
        <f>'Bendra lentelė'!AD110</f>
        <v>SO12.1</v>
      </c>
      <c r="L121" s="45" t="str">
        <f>'Bendra lentelė'!AE110</f>
        <v>Regioninio planavimo būdu įgyvendintų mažos apimties infrastruktūros projektų skaičius (regioninių projektų skaičius)</v>
      </c>
      <c r="M121" s="45">
        <f>'Bendra lentelė'!AF110</f>
        <v>1</v>
      </c>
      <c r="N121" s="45">
        <f>'Bendra lentelė'!AG110</f>
        <v>0</v>
      </c>
      <c r="O121" s="45">
        <f>'Bendra lentelė'!AH110</f>
        <v>0</v>
      </c>
      <c r="P121" s="45">
        <f>'Bendra lentelė'!AI110</f>
        <v>0</v>
      </c>
      <c r="Q121" s="45">
        <f>'Bendra lentelė'!AJ110</f>
        <v>0</v>
      </c>
      <c r="R121" s="45">
        <f>'Bendra lentelė'!AK110</f>
        <v>0</v>
      </c>
      <c r="S121" s="45">
        <f>'Bendra lentelė'!AL110</f>
        <v>0</v>
      </c>
      <c r="T121" s="45">
        <f>'Bendra lentelė'!AM110</f>
        <v>0</v>
      </c>
      <c r="U121" s="45">
        <f>'Bendra lentelė'!AN110</f>
        <v>0</v>
      </c>
      <c r="V121" s="45">
        <f>'Bendra lentelė'!AO110</f>
        <v>0</v>
      </c>
      <c r="W121" s="41"/>
      <c r="X121" s="41"/>
      <c r="Y121" s="41"/>
      <c r="Z121" s="41"/>
    </row>
    <row r="122" spans="1:26" ht="45" customHeight="1" x14ac:dyDescent="0.25">
      <c r="A122" s="41"/>
      <c r="B122" s="45" t="str">
        <f>'Bendra lentelė'!F111</f>
        <v>1.1.3.2.43</v>
      </c>
      <c r="C122" s="45" t="str">
        <f>'Bendra lentelė'!G111</f>
        <v>R10ZM07-340000-1227</v>
      </c>
      <c r="D122" s="45" t="str">
        <f>'Bendra lentelė'!H111</f>
        <v>Viešojo naudojimo objekto, esančio Liepų g. 15 Gilučių k., atnaujinimas</v>
      </c>
      <c r="E122" s="45" t="str">
        <f>'Bendra lentelė'!X111</f>
        <v>O.3</v>
      </c>
      <c r="F122" s="45" t="str">
        <f>'Bendra lentelė'!Y111</f>
        <v>veiksmų kuriais remiamos investicijos į mažos apimties infrastruktūrą skaičius (planuojamų sutvarkyti objektų skaičius)</v>
      </c>
      <c r="G122" s="45">
        <f>'Bendra lentelė'!Z111</f>
        <v>2</v>
      </c>
      <c r="H122" s="45" t="str">
        <f>'Bendra lentelė'!AA111</f>
        <v>O.15</v>
      </c>
      <c r="I122" s="45" t="str">
        <f>'Bendra lentelė'!AB111</f>
        <v>Gyventojų, kurie naudojasi geresnėmis paslaugomis/infrastruktūra, skaičius (gyventojų skaičius (kaimo vietovėje, kurioje planuojama sutvarkyti objektą (-us))</v>
      </c>
      <c r="J122" s="45">
        <f>'Bendra lentelė'!AC111</f>
        <v>236</v>
      </c>
      <c r="K122" s="45" t="str">
        <f>'Bendra lentelė'!AD111</f>
        <v>SO12.1</v>
      </c>
      <c r="L122" s="45" t="str">
        <f>'Bendra lentelė'!AE111</f>
        <v>Regioninio planavimo būdu įgyvendintų mažos apimties infrastruktūros projektų skaičius (regioninių projektų skaičius)</v>
      </c>
      <c r="M122" s="45">
        <f>'Bendra lentelė'!AF111</f>
        <v>1</v>
      </c>
      <c r="N122" s="45">
        <f>'Bendra lentelė'!AG111</f>
        <v>0</v>
      </c>
      <c r="O122" s="45">
        <f>'Bendra lentelė'!AH111</f>
        <v>0</v>
      </c>
      <c r="P122" s="45">
        <f>'Bendra lentelė'!AI111</f>
        <v>0</v>
      </c>
      <c r="Q122" s="45">
        <f>'Bendra lentelė'!AJ111</f>
        <v>0</v>
      </c>
      <c r="R122" s="45">
        <f>'Bendra lentelė'!AK111</f>
        <v>0</v>
      </c>
      <c r="S122" s="45">
        <f>'Bendra lentelė'!AL111</f>
        <v>0</v>
      </c>
      <c r="T122" s="45">
        <f>'Bendra lentelė'!AM111</f>
        <v>0</v>
      </c>
      <c r="U122" s="45">
        <f>'Bendra lentelė'!AN111</f>
        <v>0</v>
      </c>
      <c r="V122" s="45">
        <f>'Bendra lentelė'!AO111</f>
        <v>0</v>
      </c>
      <c r="W122" s="41"/>
      <c r="X122" s="41"/>
      <c r="Y122" s="41"/>
      <c r="Z122" s="41"/>
    </row>
    <row r="123" spans="1:26" ht="45" customHeight="1" x14ac:dyDescent="0.25">
      <c r="A123" s="41"/>
      <c r="B123" s="45" t="str">
        <f>'Bendra lentelė'!F112</f>
        <v>1.1.3.2.44</v>
      </c>
      <c r="C123" s="45" t="str">
        <f>'Bendra lentelė'!G112</f>
        <v>R10ZM07-340000-1228</v>
      </c>
      <c r="D123" s="45" t="str">
        <f>'Bendra lentelė'!H112</f>
        <v>Elektrėnų savivaldybės viešųjų pastatų infrastruktūros gerinimas</v>
      </c>
      <c r="E123" s="45" t="str">
        <f>'Bendra lentelė'!X112</f>
        <v>O.3</v>
      </c>
      <c r="F123" s="45" t="str">
        <f>'Bendra lentelė'!Y112</f>
        <v>veiksmų kuriais remiamos investicijos į mažos apimties infrastruktūrą skaičius (planuojamų sutvarkyti objektų skaičius)</v>
      </c>
      <c r="G123" s="45">
        <f>'Bendra lentelė'!Z112</f>
        <v>2</v>
      </c>
      <c r="H123" s="45" t="str">
        <f>'Bendra lentelė'!AA112</f>
        <v>O.15</v>
      </c>
      <c r="I123" s="45" t="str">
        <f>'Bendra lentelė'!AB112</f>
        <v>Gyventojų, kurie naudojasi geresnėmis paslaugomis/infrastruktūra, skaičius (gyventojų skaičius (kaimo vietovėje, kurioje planuojama sutvarkyti objektą (-us))</v>
      </c>
      <c r="J123" s="45">
        <f>'Bendra lentelė'!AC112</f>
        <v>828</v>
      </c>
      <c r="K123" s="45" t="str">
        <f>'Bendra lentelė'!AD112</f>
        <v>SO12.1</v>
      </c>
      <c r="L123" s="45" t="str">
        <f>'Bendra lentelė'!AE112</f>
        <v>Regioninio planavimo būdu įgyvendintų mažos apimties infrastruktūros projektų skaičius (regioninių projektų skaičius)</v>
      </c>
      <c r="M123" s="45">
        <f>'Bendra lentelė'!AF112</f>
        <v>1</v>
      </c>
      <c r="N123" s="45">
        <f>'Bendra lentelė'!AG112</f>
        <v>0</v>
      </c>
      <c r="O123" s="45">
        <f>'Bendra lentelė'!AH112</f>
        <v>0</v>
      </c>
      <c r="P123" s="45">
        <f>'Bendra lentelė'!AI112</f>
        <v>0</v>
      </c>
      <c r="Q123" s="45">
        <f>'Bendra lentelė'!AJ112</f>
        <v>0</v>
      </c>
      <c r="R123" s="45">
        <f>'Bendra lentelė'!AK112</f>
        <v>0</v>
      </c>
      <c r="S123" s="45">
        <f>'Bendra lentelė'!AL112</f>
        <v>0</v>
      </c>
      <c r="T123" s="45">
        <f>'Bendra lentelė'!AM112</f>
        <v>0</v>
      </c>
      <c r="U123" s="45">
        <f>'Bendra lentelė'!AN112</f>
        <v>0</v>
      </c>
      <c r="V123" s="45">
        <f>'Bendra lentelė'!AO112</f>
        <v>0</v>
      </c>
      <c r="W123" s="41"/>
      <c r="X123" s="41"/>
      <c r="Y123" s="41"/>
      <c r="Z123" s="41"/>
    </row>
    <row r="124" spans="1:26" ht="45" customHeight="1" x14ac:dyDescent="0.25">
      <c r="A124" s="41"/>
      <c r="B124" s="45" t="str">
        <f>'Bendra lentelė'!F113</f>
        <v>1.1.3.2.45</v>
      </c>
      <c r="C124" s="45" t="str">
        <f>'Bendra lentelė'!G113</f>
        <v>R10ZM07-290000-1229</v>
      </c>
      <c r="D124" s="45" t="str">
        <f>'Bendra lentelė'!H113</f>
        <v>Gatvių apšvietimo įrengimas ir kitos mažos apimties infrastruktūros plėtra Kielių ir Avižonių kaimuose</v>
      </c>
      <c r="E124" s="45" t="str">
        <f>'Bendra lentelė'!X113</f>
        <v>O.3</v>
      </c>
      <c r="F124" s="45" t="str">
        <f>'Bendra lentelė'!Y113</f>
        <v>veiksmų kuriais remiamos investicijos į mažos apimties infrastruktūrą skaičius (planuojamų sutvarkyti objektų skaičius)</v>
      </c>
      <c r="G124" s="45">
        <f>'Bendra lentelė'!Z113</f>
        <v>2</v>
      </c>
      <c r="H124" s="45" t="str">
        <f>'Bendra lentelė'!AA113</f>
        <v>O.15</v>
      </c>
      <c r="I124" s="45" t="str">
        <f>'Bendra lentelė'!AB113</f>
        <v>Gyventojų, kurie naudojasi geresnėmis paslaugomis/infrastruktūra, skaičius (gyventojų skaičius (kaimo vietovėje, kurioje planuojama sutvarkyti objektą (-us))</v>
      </c>
      <c r="J124" s="45">
        <f>'Bendra lentelė'!AC113</f>
        <v>221</v>
      </c>
      <c r="K124" s="45" t="str">
        <f>'Bendra lentelė'!AD113</f>
        <v>SO12.1</v>
      </c>
      <c r="L124" s="45" t="str">
        <f>'Bendra lentelė'!AE113</f>
        <v>Regioninio planavimo būdu įgyvendintų mažos apimties infrastruktūros projektų skaičius (regioninių projektų skaičius)</v>
      </c>
      <c r="M124" s="45">
        <f>'Bendra lentelė'!AF113</f>
        <v>1</v>
      </c>
      <c r="N124" s="45">
        <f>'Bendra lentelė'!AG113</f>
        <v>0</v>
      </c>
      <c r="O124" s="45">
        <f>'Bendra lentelė'!AH113</f>
        <v>0</v>
      </c>
      <c r="P124" s="45">
        <f>'Bendra lentelė'!AI113</f>
        <v>0</v>
      </c>
      <c r="Q124" s="45">
        <f>'Bendra lentelė'!AJ113</f>
        <v>0</v>
      </c>
      <c r="R124" s="45">
        <f>'Bendra lentelė'!AK113</f>
        <v>0</v>
      </c>
      <c r="S124" s="45">
        <f>'Bendra lentelė'!AL113</f>
        <v>0</v>
      </c>
      <c r="T124" s="45">
        <f>'Bendra lentelė'!AM113</f>
        <v>0</v>
      </c>
      <c r="U124" s="45">
        <f>'Bendra lentelė'!AN113</f>
        <v>0</v>
      </c>
      <c r="V124" s="45">
        <f>'Bendra lentelė'!AO113</f>
        <v>0</v>
      </c>
      <c r="W124" s="41"/>
      <c r="X124" s="41"/>
      <c r="Y124" s="41"/>
      <c r="Z124" s="41"/>
    </row>
    <row r="125" spans="1:26" ht="45" customHeight="1" x14ac:dyDescent="0.25">
      <c r="A125" s="41"/>
      <c r="B125" s="45" t="str">
        <f>'Bendra lentelė'!F114</f>
        <v>1.1.3.2.46</v>
      </c>
      <c r="C125" s="45" t="str">
        <f>'Bendra lentelė'!G114</f>
        <v>R10ZM07-290000-1230</v>
      </c>
      <c r="D125" s="45" t="str">
        <f>'Bendra lentelė'!H114</f>
        <v>Gatvių apšvietimo įrengimas ir kitos mažos apimties infrastruktūros plėtra Kabaldos ir Motiejūnų kaimuose</v>
      </c>
      <c r="E125" s="45" t="str">
        <f>'Bendra lentelė'!X114</f>
        <v>O.3</v>
      </c>
      <c r="F125" s="45" t="str">
        <f>'Bendra lentelė'!Y114</f>
        <v>veiksmų kuriais remiamos investicijos į mažos apimties infrastruktūrą skaičius (planuojamų sutvarkyti objektų skaičius)</v>
      </c>
      <c r="G125" s="45">
        <f>'Bendra lentelė'!Z114</f>
        <v>2</v>
      </c>
      <c r="H125" s="45" t="str">
        <f>'Bendra lentelė'!AA114</f>
        <v>O.15</v>
      </c>
      <c r="I125" s="45" t="str">
        <f>'Bendra lentelė'!AB114</f>
        <v>Gyventojų, kurie naudojasi geresnėmis paslaugomis/infrastruktūra, skaičius (gyventojų skaičius (kaimo vietovėje, kurioje planuojama sutvarkyti objektą (-us))</v>
      </c>
      <c r="J125" s="45">
        <f>'Bendra lentelė'!AC114</f>
        <v>645</v>
      </c>
      <c r="K125" s="45" t="str">
        <f>'Bendra lentelė'!AD114</f>
        <v>SO12.1</v>
      </c>
      <c r="L125" s="45" t="str">
        <f>'Bendra lentelė'!AE114</f>
        <v>Regioninio planavimo būdu įgyvendintų mažos apimties infrastruktūros projektų skaičius (regioninių projektų skaičius)</v>
      </c>
      <c r="M125" s="45">
        <f>'Bendra lentelė'!AF114</f>
        <v>1</v>
      </c>
      <c r="N125" s="45">
        <f>'Bendra lentelė'!AG114</f>
        <v>0</v>
      </c>
      <c r="O125" s="45">
        <f>'Bendra lentelė'!AH114</f>
        <v>0</v>
      </c>
      <c r="P125" s="45">
        <f>'Bendra lentelė'!AI114</f>
        <v>0</v>
      </c>
      <c r="Q125" s="45">
        <f>'Bendra lentelė'!AJ114</f>
        <v>0</v>
      </c>
      <c r="R125" s="45">
        <f>'Bendra lentelė'!AK114</f>
        <v>0</v>
      </c>
      <c r="S125" s="45">
        <f>'Bendra lentelė'!AL114</f>
        <v>0</v>
      </c>
      <c r="T125" s="45">
        <f>'Bendra lentelė'!AM114</f>
        <v>0</v>
      </c>
      <c r="U125" s="45">
        <f>'Bendra lentelė'!AN114</f>
        <v>0</v>
      </c>
      <c r="V125" s="45">
        <f>'Bendra lentelė'!AO114</f>
        <v>0</v>
      </c>
      <c r="W125" s="41"/>
      <c r="X125" s="41"/>
      <c r="Y125" s="41"/>
      <c r="Z125" s="41"/>
    </row>
    <row r="126" spans="1:26" ht="45" customHeight="1" x14ac:dyDescent="0.25">
      <c r="A126" s="41"/>
      <c r="B126" s="45" t="str">
        <f>'Bendra lentelė'!F115</f>
        <v>1.1.3.2.47</v>
      </c>
      <c r="C126" s="45" t="str">
        <f>'Bendra lentelė'!G115</f>
        <v>R10ZM07-290000-1231</v>
      </c>
      <c r="D126" s="45" t="str">
        <f>'Bendra lentelė'!H115</f>
        <v>Gatvių apšvietimo įrengimas ir kitos mažos apimties infrastruktūros plėtra Bartkuškio, Medžiukų, Jauniūnų kaimuose</v>
      </c>
      <c r="E126" s="45" t="str">
        <f>'Bendra lentelė'!X115</f>
        <v>O.3</v>
      </c>
      <c r="F126" s="45" t="str">
        <f>'Bendra lentelė'!Y115</f>
        <v>veiksmų kuriais remiamos investicijos į mažos apimties infrastruktūrą skaičius (planuojamų sutvarkyti objektų skaičius)</v>
      </c>
      <c r="G126" s="45">
        <f>'Bendra lentelė'!Z115</f>
        <v>3</v>
      </c>
      <c r="H126" s="45" t="str">
        <f>'Bendra lentelė'!AA115</f>
        <v>O.15</v>
      </c>
      <c r="I126" s="45" t="str">
        <f>'Bendra lentelė'!AB115</f>
        <v>Gyventojų, kurie naudojasi geresnėmis paslaugomis/infrastruktūra, skaičius (gyventojų skaičius (kaimo vietovėje, kurioje planuojama sutvarkyti objektą (-us))</v>
      </c>
      <c r="J126" s="45">
        <f>'Bendra lentelė'!AC115</f>
        <v>817</v>
      </c>
      <c r="K126" s="45" t="str">
        <f>'Bendra lentelė'!AD115</f>
        <v>SO12.1</v>
      </c>
      <c r="L126" s="45" t="str">
        <f>'Bendra lentelė'!AE115</f>
        <v>Regioninio planavimo būdu įgyvendintų mažos apimties infrastruktūros projektų skaičius (regioninių projektų skaičius)</v>
      </c>
      <c r="M126" s="45">
        <f>'Bendra lentelė'!AF115</f>
        <v>1</v>
      </c>
      <c r="N126" s="45">
        <f>'Bendra lentelė'!AG115</f>
        <v>0</v>
      </c>
      <c r="O126" s="45">
        <f>'Bendra lentelė'!AH115</f>
        <v>0</v>
      </c>
      <c r="P126" s="45">
        <f>'Bendra lentelė'!AI115</f>
        <v>0</v>
      </c>
      <c r="Q126" s="45">
        <f>'Bendra lentelė'!AJ115</f>
        <v>0</v>
      </c>
      <c r="R126" s="45">
        <f>'Bendra lentelė'!AK115</f>
        <v>0</v>
      </c>
      <c r="S126" s="45">
        <f>'Bendra lentelė'!AL115</f>
        <v>0</v>
      </c>
      <c r="T126" s="45">
        <f>'Bendra lentelė'!AM115</f>
        <v>0</v>
      </c>
      <c r="U126" s="45">
        <f>'Bendra lentelė'!AN115</f>
        <v>0</v>
      </c>
      <c r="V126" s="45">
        <f>'Bendra lentelė'!AO115</f>
        <v>0</v>
      </c>
      <c r="W126" s="41"/>
      <c r="X126" s="41"/>
      <c r="Y126" s="41"/>
      <c r="Z126" s="41"/>
    </row>
    <row r="127" spans="1:26" ht="45" customHeight="1" x14ac:dyDescent="0.25">
      <c r="A127" s="41"/>
      <c r="B127" s="45" t="str">
        <f>'Bendra lentelė'!F116</f>
        <v>1.1.3.2.48</v>
      </c>
      <c r="C127" s="45" t="str">
        <f>'Bendra lentelė'!G116</f>
        <v>R10ZM07-290000-1232</v>
      </c>
      <c r="D127" s="45" t="str">
        <f>'Bendra lentelė'!H116</f>
        <v>Gatvių apšvietimo įrengimas ir kitos mažos apimties infrastruktūros plėtra Čiobiškio ir Liukonių kaimuose</v>
      </c>
      <c r="E127" s="45" t="str">
        <f>'Bendra lentelė'!X116</f>
        <v>O.3</v>
      </c>
      <c r="F127" s="45" t="str">
        <f>'Bendra lentelė'!Y116</f>
        <v>veiksmų kuriais remiamos investicijos į mažos apimties infrastruktūrą skaičius (planuojamų sutvarkyti objektų skaičius)</v>
      </c>
      <c r="G127" s="45">
        <f>'Bendra lentelė'!Z116</f>
        <v>2</v>
      </c>
      <c r="H127" s="45" t="str">
        <f>'Bendra lentelė'!AA116</f>
        <v>O.15</v>
      </c>
      <c r="I127" s="45" t="str">
        <f>'Bendra lentelė'!AB116</f>
        <v>Gyventojų, kurie naudojasi geresnėmis paslaugomis/infrastruktūra, skaičius (gyventojų skaičius (kaimo vietovėje, kurioje planuojama sutvarkyti objektą (-us))</v>
      </c>
      <c r="J127" s="45">
        <f>'Bendra lentelė'!AC116</f>
        <v>476</v>
      </c>
      <c r="K127" s="45" t="str">
        <f>'Bendra lentelė'!AD116</f>
        <v>SO12.1</v>
      </c>
      <c r="L127" s="45" t="str">
        <f>'Bendra lentelė'!AE116</f>
        <v>Regioninio planavimo būdu įgyvendintų mažos apimties infrastruktūros projektų skaičius (regioninių projektų skaičius)</v>
      </c>
      <c r="M127" s="45">
        <f>'Bendra lentelė'!AF116</f>
        <v>1</v>
      </c>
      <c r="N127" s="45">
        <f>'Bendra lentelė'!AG116</f>
        <v>0</v>
      </c>
      <c r="O127" s="45">
        <f>'Bendra lentelė'!AH116</f>
        <v>0</v>
      </c>
      <c r="P127" s="45">
        <f>'Bendra lentelė'!AI116</f>
        <v>0</v>
      </c>
      <c r="Q127" s="45">
        <f>'Bendra lentelė'!AJ116</f>
        <v>0</v>
      </c>
      <c r="R127" s="45">
        <f>'Bendra lentelė'!AK116</f>
        <v>0</v>
      </c>
      <c r="S127" s="45">
        <f>'Bendra lentelė'!AL116</f>
        <v>0</v>
      </c>
      <c r="T127" s="45">
        <f>'Bendra lentelė'!AM116</f>
        <v>0</v>
      </c>
      <c r="U127" s="45">
        <f>'Bendra lentelė'!AN116</f>
        <v>0</v>
      </c>
      <c r="V127" s="45">
        <f>'Bendra lentelė'!AO116</f>
        <v>0</v>
      </c>
      <c r="W127" s="41"/>
      <c r="X127" s="41"/>
      <c r="Y127" s="41"/>
      <c r="Z127" s="41"/>
    </row>
    <row r="128" spans="1:26" ht="45" customHeight="1" x14ac:dyDescent="0.25">
      <c r="A128" s="41"/>
      <c r="B128" s="45" t="str">
        <f>'Bendra lentelė'!F117</f>
        <v>1.1.3.2.49</v>
      </c>
      <c r="C128" s="45" t="str">
        <f>'Bendra lentelė'!G117</f>
        <v>R10ZM07-290000-1233</v>
      </c>
      <c r="D128" s="45" t="str">
        <f>'Bendra lentelė'!H117</f>
        <v>Gatvių apšvietimo įrengimas ir kitos mažos apimties infrastruktūros plėtra Musninkų miestelyje</v>
      </c>
      <c r="E128" s="45" t="str">
        <f>'Bendra lentelė'!X117</f>
        <v>O.3</v>
      </c>
      <c r="F128" s="45" t="str">
        <f>'Bendra lentelė'!Y117</f>
        <v>veiksmų kuriais remiamos investicijos į mažos apimties infrastruktūrą skaičius (planuojamų sutvarkyti objektų skaičius)</v>
      </c>
      <c r="G128" s="45">
        <f>'Bendra lentelė'!Z117</f>
        <v>1</v>
      </c>
      <c r="H128" s="45" t="str">
        <f>'Bendra lentelė'!AA117</f>
        <v>O.15</v>
      </c>
      <c r="I128" s="45" t="str">
        <f>'Bendra lentelė'!AB117</f>
        <v>Gyventojų, kurie naudojasi geresnėmis paslaugomis/infrastruktūra, skaičius (gyventojų skaičius (kaimo vietovėje, kurioje planuojama sutvarkyti objektą (-us))</v>
      </c>
      <c r="J128" s="45">
        <f>'Bendra lentelė'!AC117</f>
        <v>415</v>
      </c>
      <c r="K128" s="45" t="str">
        <f>'Bendra lentelė'!AD117</f>
        <v>SO12.1</v>
      </c>
      <c r="L128" s="45" t="str">
        <f>'Bendra lentelė'!AE117</f>
        <v>Regioninio planavimo būdu įgyvendintų mažos apimties infrastruktūros projektų skaičius (regioninių projektų skaičius)</v>
      </c>
      <c r="M128" s="45">
        <f>'Bendra lentelė'!AF117</f>
        <v>1</v>
      </c>
      <c r="N128" s="45">
        <f>'Bendra lentelė'!AG117</f>
        <v>0</v>
      </c>
      <c r="O128" s="45">
        <f>'Bendra lentelė'!AH117</f>
        <v>0</v>
      </c>
      <c r="P128" s="45">
        <f>'Bendra lentelė'!AI117</f>
        <v>0</v>
      </c>
      <c r="Q128" s="45">
        <f>'Bendra lentelė'!AJ117</f>
        <v>0</v>
      </c>
      <c r="R128" s="45">
        <f>'Bendra lentelė'!AK117</f>
        <v>0</v>
      </c>
      <c r="S128" s="45">
        <f>'Bendra lentelė'!AL117</f>
        <v>0</v>
      </c>
      <c r="T128" s="45">
        <f>'Bendra lentelė'!AM117</f>
        <v>0</v>
      </c>
      <c r="U128" s="45">
        <f>'Bendra lentelė'!AN117</f>
        <v>0</v>
      </c>
      <c r="V128" s="45">
        <f>'Bendra lentelė'!AO117</f>
        <v>0</v>
      </c>
      <c r="W128" s="41"/>
      <c r="X128" s="41"/>
      <c r="Y128" s="41"/>
      <c r="Z128" s="41"/>
    </row>
    <row r="129" spans="1:26" ht="45" customHeight="1" x14ac:dyDescent="0.25">
      <c r="A129" s="41"/>
      <c r="B129" s="45" t="str">
        <f>'Bendra lentelė'!F118</f>
        <v>1.1.3.2.50</v>
      </c>
      <c r="C129" s="45" t="str">
        <f>'Bendra lentelė'!G118</f>
        <v>R10ZM07-290000-1234</v>
      </c>
      <c r="D129" s="45" t="str">
        <f>'Bendra lentelė'!H118</f>
        <v>Gatvių apšvietimo įrengimas ir kitos mažos apimties infrastruktūros plėtra Družų kaime</v>
      </c>
      <c r="E129" s="45" t="str">
        <f>'Bendra lentelė'!X118</f>
        <v>O.3</v>
      </c>
      <c r="F129" s="45" t="str">
        <f>'Bendra lentelė'!Y118</f>
        <v>veiksmų kuriais remiamos investicijos į mažos apimties infrastruktūrą skaičius (planuojamų sutvarkyti objektų skaičius)</v>
      </c>
      <c r="G129" s="45">
        <f>'Bendra lentelė'!Z118</f>
        <v>1</v>
      </c>
      <c r="H129" s="45" t="str">
        <f>'Bendra lentelė'!AA118</f>
        <v>O.15</v>
      </c>
      <c r="I129" s="45" t="str">
        <f>'Bendra lentelė'!AB118</f>
        <v>Gyventojų, kurie naudojasi geresnėmis paslaugomis/infrastruktūra, skaičius (gyventojų skaičius (kaimo vietovėje, kurioje planuojama sutvarkyti objektą (-us))</v>
      </c>
      <c r="J129" s="45">
        <f>'Bendra lentelė'!AC118</f>
        <v>260</v>
      </c>
      <c r="K129" s="45" t="str">
        <f>'Bendra lentelė'!AD118</f>
        <v>SO12.1</v>
      </c>
      <c r="L129" s="45" t="str">
        <f>'Bendra lentelė'!AE118</f>
        <v>Regioninio planavimo būdu įgyvendintų mažos apimties infrastruktūros projektų skaičius (regioninių projektų skaičius)</v>
      </c>
      <c r="M129" s="45">
        <f>'Bendra lentelė'!AF118</f>
        <v>1</v>
      </c>
      <c r="N129" s="45">
        <f>'Bendra lentelė'!AG118</f>
        <v>0</v>
      </c>
      <c r="O129" s="45">
        <f>'Bendra lentelė'!AH118</f>
        <v>0</v>
      </c>
      <c r="P129" s="45">
        <f>'Bendra lentelė'!AI118</f>
        <v>0</v>
      </c>
      <c r="Q129" s="45">
        <f>'Bendra lentelė'!AJ118</f>
        <v>0</v>
      </c>
      <c r="R129" s="45">
        <f>'Bendra lentelė'!AK118</f>
        <v>0</v>
      </c>
      <c r="S129" s="45">
        <f>'Bendra lentelė'!AL118</f>
        <v>0</v>
      </c>
      <c r="T129" s="45">
        <f>'Bendra lentelė'!AM118</f>
        <v>0</v>
      </c>
      <c r="U129" s="45">
        <f>'Bendra lentelė'!AN118</f>
        <v>0</v>
      </c>
      <c r="V129" s="45">
        <f>'Bendra lentelė'!AO118</f>
        <v>0</v>
      </c>
      <c r="W129" s="41"/>
      <c r="X129" s="41"/>
      <c r="Y129" s="41"/>
      <c r="Z129" s="41"/>
    </row>
    <row r="130" spans="1:26" ht="45" customHeight="1" x14ac:dyDescent="0.25">
      <c r="A130" s="41"/>
      <c r="B130" s="45" t="str">
        <f>'Bendra lentelė'!F119</f>
        <v>1.1.3.2.51</v>
      </c>
      <c r="C130" s="45" t="str">
        <f>'Bendra lentelė'!G119</f>
        <v>R10ZM07-290000-1235</v>
      </c>
      <c r="D130" s="45" t="str">
        <f>'Bendra lentelė'!H119</f>
        <v>Gatvių apšvietimo įrengimas ir kitos mažos apimties infrastruktūros plėtra Zibalų miestelyje ir Alionių I, Alionių II, Anciūnų kaimuose</v>
      </c>
      <c r="E130" s="45" t="str">
        <f>'Bendra lentelė'!X119</f>
        <v>O.3</v>
      </c>
      <c r="F130" s="45" t="str">
        <f>'Bendra lentelė'!Y119</f>
        <v>veiksmų kuriais remiamos investicijos į mažos apimties infrastruktūrą skaičius (planuojamų sutvarkyti objektų skaičius)</v>
      </c>
      <c r="G130" s="45">
        <f>'Bendra lentelė'!Z119</f>
        <v>4</v>
      </c>
      <c r="H130" s="45" t="str">
        <f>'Bendra lentelė'!AA119</f>
        <v>O.15</v>
      </c>
      <c r="I130" s="45" t="str">
        <f>'Bendra lentelė'!AB119</f>
        <v>Gyventojų, kurie naudojasi geresnėmis paslaugomis/infrastruktūra, skaičius (gyventojų skaičius (kaimo vietovėje, kurioje planuojama sutvarkyti objektą (-us))</v>
      </c>
      <c r="J130" s="45">
        <f>'Bendra lentelė'!AC119</f>
        <v>667</v>
      </c>
      <c r="K130" s="45" t="str">
        <f>'Bendra lentelė'!AD119</f>
        <v>SO12.1</v>
      </c>
      <c r="L130" s="45" t="str">
        <f>'Bendra lentelė'!AE119</f>
        <v>Regioninio planavimo būdu įgyvendintų mažos apimties infrastruktūros projektų skaičius (regioninių projektų skaičius)</v>
      </c>
      <c r="M130" s="45">
        <f>'Bendra lentelė'!AF119</f>
        <v>1</v>
      </c>
      <c r="N130" s="45">
        <f>'Bendra lentelė'!AG119</f>
        <v>0</v>
      </c>
      <c r="O130" s="45">
        <f>'Bendra lentelė'!AH119</f>
        <v>0</v>
      </c>
      <c r="P130" s="45">
        <f>'Bendra lentelė'!AI119</f>
        <v>0</v>
      </c>
      <c r="Q130" s="45">
        <f>'Bendra lentelė'!AJ119</f>
        <v>0</v>
      </c>
      <c r="R130" s="45">
        <f>'Bendra lentelė'!AK119</f>
        <v>0</v>
      </c>
      <c r="S130" s="45">
        <f>'Bendra lentelė'!AL119</f>
        <v>0</v>
      </c>
      <c r="T130" s="45">
        <f>'Bendra lentelė'!AM119</f>
        <v>0</v>
      </c>
      <c r="U130" s="45">
        <f>'Bendra lentelė'!AN119</f>
        <v>0</v>
      </c>
      <c r="V130" s="45">
        <f>'Bendra lentelė'!AO119</f>
        <v>0</v>
      </c>
      <c r="W130" s="41"/>
      <c r="X130" s="41"/>
      <c r="Y130" s="41"/>
      <c r="Z130" s="41"/>
    </row>
    <row r="131" spans="1:26" ht="45" customHeight="1" x14ac:dyDescent="0.25">
      <c r="A131" s="41"/>
      <c r="B131" s="45" t="str">
        <f>'Bendra lentelė'!F120</f>
        <v>1.1.3.2.52</v>
      </c>
      <c r="C131" s="45" t="str">
        <f>'Bendra lentelė'!G120</f>
        <v>R10ZM07-340000-1236</v>
      </c>
      <c r="D131" s="45" t="str">
        <f>'Bendra lentelė'!H120</f>
        <v>Bendruomenės centro Prienų kaime plėtra</v>
      </c>
      <c r="E131" s="45" t="str">
        <f>'Bendra lentelė'!X120</f>
        <v>O.3</v>
      </c>
      <c r="F131" s="45" t="str">
        <f>'Bendra lentelė'!Y120</f>
        <v>veiksmų kuriais remiamos investicijos į mažos apimties infrastruktūrą skaičius (planuojamų sutvarkyti objektų skaičius)</v>
      </c>
      <c r="G131" s="45">
        <f>'Bendra lentelė'!Z120</f>
        <v>2</v>
      </c>
      <c r="H131" s="45" t="str">
        <f>'Bendra lentelė'!AA120</f>
        <v>O.15</v>
      </c>
      <c r="I131" s="45" t="str">
        <f>'Bendra lentelė'!AB120</f>
        <v>Gyventojų, kurie naudojasi geresnėmis paslaugomis/infrastruktūra, skaičius (gyventojų skaičius (kaimo vietovėje, kurioje planuojama sutvarkyti objektą (-us))</v>
      </c>
      <c r="J131" s="45">
        <f>'Bendra lentelė'!AC120</f>
        <v>312</v>
      </c>
      <c r="K131" s="45" t="str">
        <f>'Bendra lentelė'!AD120</f>
        <v>SO12.1</v>
      </c>
      <c r="L131" s="45" t="str">
        <f>'Bendra lentelė'!AE120</f>
        <v>Regioninio planavimo būdu įgyvendintų mažos apimties infrastruktūros projektų skaičius (regioninių projektų skaičius)</v>
      </c>
      <c r="M131" s="45">
        <f>'Bendra lentelė'!AF120</f>
        <v>1</v>
      </c>
      <c r="N131" s="45">
        <f>'Bendra lentelė'!AG120</f>
        <v>0</v>
      </c>
      <c r="O131" s="45">
        <f>'Bendra lentelė'!AH120</f>
        <v>0</v>
      </c>
      <c r="P131" s="45">
        <f>'Bendra lentelė'!AI120</f>
        <v>0</v>
      </c>
      <c r="Q131" s="45">
        <f>'Bendra lentelė'!AJ120</f>
        <v>0</v>
      </c>
      <c r="R131" s="45">
        <f>'Bendra lentelė'!AK120</f>
        <v>0</v>
      </c>
      <c r="S131" s="45">
        <f>'Bendra lentelė'!AL120</f>
        <v>0</v>
      </c>
      <c r="T131" s="45">
        <f>'Bendra lentelė'!AM120</f>
        <v>0</v>
      </c>
      <c r="U131" s="45">
        <f>'Bendra lentelė'!AN120</f>
        <v>0</v>
      </c>
      <c r="V131" s="45">
        <f>'Bendra lentelė'!AO120</f>
        <v>0</v>
      </c>
      <c r="W131" s="41"/>
      <c r="X131" s="41"/>
      <c r="Y131" s="41"/>
      <c r="Z131" s="41"/>
    </row>
    <row r="132" spans="1:26" s="28" customFormat="1" ht="45" customHeight="1" x14ac:dyDescent="0.25">
      <c r="A132" s="96"/>
      <c r="B132" s="83" t="s">
        <v>74</v>
      </c>
      <c r="C132" s="83" t="s">
        <v>62</v>
      </c>
      <c r="D132" s="83" t="s">
        <v>466</v>
      </c>
      <c r="E132" s="83"/>
      <c r="F132" s="83"/>
      <c r="G132" s="83"/>
      <c r="H132" s="83"/>
      <c r="I132" s="83"/>
      <c r="J132" s="83"/>
      <c r="K132" s="83"/>
      <c r="L132" s="83"/>
      <c r="M132" s="83"/>
      <c r="N132" s="83"/>
      <c r="O132" s="83"/>
      <c r="P132" s="98"/>
      <c r="Q132" s="98"/>
      <c r="R132" s="98"/>
      <c r="S132" s="98"/>
      <c r="T132" s="97"/>
      <c r="U132" s="97"/>
      <c r="V132" s="97"/>
      <c r="W132" s="96"/>
      <c r="X132" s="96"/>
      <c r="Y132" s="96"/>
      <c r="Z132" s="96"/>
    </row>
    <row r="133" spans="1:26" ht="45" customHeight="1" x14ac:dyDescent="0.25">
      <c r="A133" s="41"/>
      <c r="B133" s="45" t="str">
        <f>'Bendra lentelė'!F121</f>
        <v>1.1.3.3.1</v>
      </c>
      <c r="C133" s="45" t="str">
        <f>'Bendra lentelė'!G121</f>
        <v>R109905-290000-1238</v>
      </c>
      <c r="D133" s="45" t="str">
        <f>'Bendra lentelė'!H121</f>
        <v>Elektrėnų marių pakrančių, paplūdimio ir daugiabučių namų kiemų sutvarkymas, šiose teritorijose įrengiant bendruomeninę, aktyvaus laisvalaikio infrastruktūrą</v>
      </c>
      <c r="E133" s="45" t="str">
        <f>'Bendra lentelė'!X121</f>
        <v>P.B.238</v>
      </c>
      <c r="F133" s="45" t="str">
        <f>'Bendra lentelė'!Y121</f>
        <v>Sukurtos arba atnaujintos atviros erdvės miestų vietovėse (kv m.)</v>
      </c>
      <c r="G133" s="45">
        <f>'Bendra lentelė'!Z121</f>
        <v>28063</v>
      </c>
      <c r="H133" s="45">
        <f>'Bendra lentelė'!AA121</f>
        <v>0</v>
      </c>
      <c r="I133" s="45">
        <f>'Bendra lentelė'!AB121</f>
        <v>0</v>
      </c>
      <c r="J133" s="45">
        <f>'Bendra lentelė'!AC121</f>
        <v>0</v>
      </c>
      <c r="K133" s="45">
        <f>'Bendra lentelė'!AD121</f>
        <v>0</v>
      </c>
      <c r="L133" s="45">
        <f>'Bendra lentelė'!AE121</f>
        <v>0</v>
      </c>
      <c r="M133" s="45">
        <f>'Bendra lentelė'!AF121</f>
        <v>0</v>
      </c>
      <c r="N133" s="45">
        <f>'Bendra lentelė'!AG121</f>
        <v>0</v>
      </c>
      <c r="O133" s="45">
        <f>'Bendra lentelė'!AH121</f>
        <v>0</v>
      </c>
      <c r="P133" s="45">
        <f>'Bendra lentelė'!AI121</f>
        <v>0</v>
      </c>
      <c r="Q133" s="45">
        <f>'Bendra lentelė'!AJ121</f>
        <v>0</v>
      </c>
      <c r="R133" s="45">
        <f>'Bendra lentelė'!AK121</f>
        <v>0</v>
      </c>
      <c r="S133" s="45">
        <f>'Bendra lentelė'!AL121</f>
        <v>0</v>
      </c>
      <c r="T133" s="45" t="str">
        <f>'Bendra lentelė'!AM121</f>
        <v/>
      </c>
      <c r="U133" s="45" t="str">
        <f>'Bendra lentelė'!AN121</f>
        <v/>
      </c>
      <c r="V133" s="45" t="str">
        <f>'Bendra lentelė'!AO121</f>
        <v/>
      </c>
      <c r="W133" s="41"/>
      <c r="X133" s="41"/>
      <c r="Y133" s="41"/>
      <c r="Z133" s="41"/>
    </row>
    <row r="134" spans="1:26" ht="45" customHeight="1" x14ac:dyDescent="0.25">
      <c r="A134" s="41"/>
      <c r="B134" s="45" t="str">
        <f>'Bendra lentelė'!F122</f>
        <v>1.1.3.3.2</v>
      </c>
      <c r="C134" s="45" t="str">
        <f>'Bendra lentelė'!G122</f>
        <v>R109905-280000-1239</v>
      </c>
      <c r="D134" s="45" t="str">
        <f>'Bendra lentelė'!H122</f>
        <v>Buvusio ,,Vaikų pasaulio  konversija į viešąją rekreacinę teritoriją</v>
      </c>
      <c r="E134" s="45" t="str">
        <f>'Bendra lentelė'!X122</f>
        <v>P.B.238</v>
      </c>
      <c r="F134" s="45" t="str">
        <f>'Bendra lentelė'!Y122</f>
        <v>Sukurtos arba atnaujintos atviros erdvės miestų vietovėse (kv m.)</v>
      </c>
      <c r="G134" s="45">
        <f>'Bendra lentelė'!Z122</f>
        <v>14600</v>
      </c>
      <c r="H134" s="45" t="str">
        <f>'Bendra lentelė'!AA122</f>
        <v>P.B.239</v>
      </c>
      <c r="I134" s="45" t="str">
        <f>'Bendra lentelė'!AB122</f>
        <v>Pastatyti arba atnaujinti viešieji arba komerciniai pastatai miestų vietovėse</v>
      </c>
      <c r="J134" s="45">
        <f>'Bendra lentelė'!AC122</f>
        <v>100</v>
      </c>
      <c r="K134" s="45">
        <f>'Bendra lentelė'!AD122</f>
        <v>0</v>
      </c>
      <c r="L134" s="45">
        <f>'Bendra lentelė'!AE122</f>
        <v>0</v>
      </c>
      <c r="M134" s="45">
        <f>'Bendra lentelė'!AF122</f>
        <v>0</v>
      </c>
      <c r="N134" s="45">
        <f>'Bendra lentelė'!AG122</f>
        <v>0</v>
      </c>
      <c r="O134" s="45">
        <f>'Bendra lentelė'!AH122</f>
        <v>0</v>
      </c>
      <c r="P134" s="45">
        <f>'Bendra lentelė'!AI122</f>
        <v>0</v>
      </c>
      <c r="Q134" s="45">
        <f>'Bendra lentelė'!AJ122</f>
        <v>0</v>
      </c>
      <c r="R134" s="45">
        <f>'Bendra lentelė'!AK122</f>
        <v>0</v>
      </c>
      <c r="S134" s="45">
        <f>'Bendra lentelė'!AL122</f>
        <v>0</v>
      </c>
      <c r="T134" s="45" t="str">
        <f>'Bendra lentelė'!AM122</f>
        <v/>
      </c>
      <c r="U134" s="45" t="str">
        <f>'Bendra lentelė'!AN122</f>
        <v/>
      </c>
      <c r="V134" s="45" t="str">
        <f>'Bendra lentelė'!AO122</f>
        <v/>
      </c>
      <c r="W134" s="41"/>
      <c r="X134" s="41"/>
      <c r="Y134" s="41"/>
      <c r="Z134" s="41"/>
    </row>
    <row r="135" spans="1:26" ht="45" customHeight="1" x14ac:dyDescent="0.25">
      <c r="A135" s="41"/>
      <c r="B135" s="45" t="str">
        <f>'Bendra lentelė'!F123</f>
        <v>1.1.3.3.3</v>
      </c>
      <c r="C135" s="45" t="str">
        <f>'Bendra lentelė'!G123</f>
        <v>R109905-290000-1240</v>
      </c>
      <c r="D135" s="45" t="str">
        <f>'Bendra lentelė'!H123</f>
        <v>Ukmergės miesto Šventosios upės pakrantės sutvarkymas</v>
      </c>
      <c r="E135" s="45" t="str">
        <f>'Bendra lentelė'!X123</f>
        <v>P.B.238</v>
      </c>
      <c r="F135" s="45" t="str">
        <f>'Bendra lentelė'!Y123</f>
        <v>Sukurtos arba atnaujuntos atviros erdvės miestų vietovėse</v>
      </c>
      <c r="G135" s="45">
        <f>'Bendra lentelė'!Z123</f>
        <v>6846</v>
      </c>
      <c r="H135" s="45">
        <f>'Bendra lentelė'!AA123</f>
        <v>0</v>
      </c>
      <c r="I135" s="45">
        <f>'Bendra lentelė'!AB123</f>
        <v>0</v>
      </c>
      <c r="J135" s="45">
        <f>'Bendra lentelė'!AC123</f>
        <v>0</v>
      </c>
      <c r="K135" s="45">
        <f>'Bendra lentelė'!AD123</f>
        <v>0</v>
      </c>
      <c r="L135" s="45">
        <f>'Bendra lentelė'!AE123</f>
        <v>0</v>
      </c>
      <c r="M135" s="45">
        <f>'Bendra lentelė'!AF123</f>
        <v>0</v>
      </c>
      <c r="N135" s="45">
        <f>'Bendra lentelė'!AG123</f>
        <v>0</v>
      </c>
      <c r="O135" s="45">
        <f>'Bendra lentelė'!AH123</f>
        <v>0</v>
      </c>
      <c r="P135" s="45">
        <f>'Bendra lentelė'!AI123</f>
        <v>0</v>
      </c>
      <c r="Q135" s="45">
        <f>'Bendra lentelė'!AJ123</f>
        <v>0</v>
      </c>
      <c r="R135" s="45">
        <f>'Bendra lentelė'!AK123</f>
        <v>0</v>
      </c>
      <c r="S135" s="45">
        <f>'Bendra lentelė'!AL123</f>
        <v>0</v>
      </c>
      <c r="T135" s="45" t="str">
        <f>'Bendra lentelė'!AM123</f>
        <v/>
      </c>
      <c r="U135" s="45" t="str">
        <f>'Bendra lentelė'!AN123</f>
        <v/>
      </c>
      <c r="V135" s="45" t="str">
        <f>'Bendra lentelė'!AO123</f>
        <v/>
      </c>
      <c r="W135" s="41"/>
      <c r="X135" s="41"/>
      <c r="Y135" s="41"/>
      <c r="Z135" s="41"/>
    </row>
    <row r="136" spans="1:26" ht="45" customHeight="1" x14ac:dyDescent="0.25">
      <c r="A136" s="41"/>
      <c r="B136" s="45" t="str">
        <f>'Bendra lentelė'!F124</f>
        <v>1.1.3.3.4</v>
      </c>
      <c r="C136" s="45" t="str">
        <f>'Bendra lentelė'!G124</f>
        <v>R100019-280000-1241</v>
      </c>
      <c r="D136" s="45" t="str">
        <f>'Bendra lentelė'!H124</f>
        <v>Užugirio (Antano Smetonos) dvaro parko tvarkymas</v>
      </c>
      <c r="E136" s="45" t="str">
        <f>'Bendra lentelė'!X124</f>
        <v>R.N.091</v>
      </c>
      <c r="F136" s="45" t="str">
        <f>'Bendra lentelė'!Y124</f>
        <v>Teritorijų, kuriose įgyvendintos kraštovaizdžio formavimo priemonės, plotas, HA</v>
      </c>
      <c r="G136" s="45" t="str">
        <f>'Bendra lentelė'!Z124</f>
        <v>20</v>
      </c>
      <c r="H136" s="45" t="str">
        <f>'Bendra lentelė'!AA124</f>
        <v>P.S.338</v>
      </c>
      <c r="I136" s="45" t="str">
        <f>'Bendra lentelė'!AB124</f>
        <v>Išsaugoti, sutvarkyti ar atkurti įvairaus teritorinio lygmens kraštovaizdžio arealai (skaičius)</v>
      </c>
      <c r="J136" s="45">
        <f>'Bendra lentelė'!AC124</f>
        <v>1</v>
      </c>
      <c r="K136" s="45" t="str">
        <f>'Bendra lentelė'!AD124</f>
        <v>P.N. 092</v>
      </c>
      <c r="L136" s="45" t="str">
        <f>'Bendra lentelė'!AE124</f>
        <v>Kraštovaizdžio ir (ar) gamtinio karkaso formavimo aspektais pakeisti ar pakoreguoti savivaldybių ar jų dalių bendrieji planai</v>
      </c>
      <c r="M136" s="45">
        <f>'Bendra lentelė'!AF124</f>
        <v>0</v>
      </c>
      <c r="N136" s="45" t="str">
        <f>'Bendra lentelė'!AG124</f>
        <v>P.N.093</v>
      </c>
      <c r="O136" s="45" t="str">
        <f>'Bendra lentelė'!AH124</f>
        <v>Likviduoti kraštovaizdį darkantys bešeimininkiai apleisti statiniai ir įrenginiai</v>
      </c>
      <c r="P136" s="45">
        <f>'Bendra lentelė'!AI124</f>
        <v>4</v>
      </c>
      <c r="Q136" s="45" t="str">
        <f>'Bendra lentelė'!AJ124</f>
        <v>P.N.094</v>
      </c>
      <c r="R136" s="45" t="str">
        <f>'Bendra lentelė'!AK124</f>
        <v>Rekultivuotos, atvirais kasiniai pažeistos žemės</v>
      </c>
      <c r="S136" s="45">
        <f>'Bendra lentelė'!AL124</f>
        <v>0</v>
      </c>
      <c r="T136" s="45" t="str">
        <f>'Bendra lentelė'!AM124</f>
        <v/>
      </c>
      <c r="U136" s="45" t="str">
        <f>'Bendra lentelė'!AN124</f>
        <v/>
      </c>
      <c r="V136" s="45" t="str">
        <f>'Bendra lentelė'!AO124</f>
        <v/>
      </c>
      <c r="W136" s="41"/>
      <c r="X136" s="41"/>
      <c r="Y136" s="41"/>
      <c r="Z136" s="41"/>
    </row>
    <row r="137" spans="1:26" ht="45" customHeight="1" x14ac:dyDescent="0.25">
      <c r="A137" s="41"/>
      <c r="B137" s="45" t="str">
        <f>'Bendra lentelė'!F125</f>
        <v>1.1.3.3.5</v>
      </c>
      <c r="C137" s="45" t="str">
        <f>'Bendra lentelė'!G125</f>
        <v>R100019-380000-1242</v>
      </c>
      <c r="D137" s="45" t="str">
        <f>'Bendra lentelė'!H125</f>
        <v>Elektrėnų miesto kraštovaizdžio sutvarkymas</v>
      </c>
      <c r="E137" s="45" t="str">
        <f>'Bendra lentelė'!X125</f>
        <v>R.N.091</v>
      </c>
      <c r="F137" s="45" t="str">
        <f>'Bendra lentelė'!Y125</f>
        <v>Teritorijų, kuriose įgyvendintos kraštovaizdžio formavimo priemonės, plotas, HA</v>
      </c>
      <c r="G137" s="45">
        <f>'Bendra lentelė'!Z125</f>
        <v>2.8</v>
      </c>
      <c r="H137" s="45" t="str">
        <f>'Bendra lentelė'!AA125</f>
        <v>P.S.338</v>
      </c>
      <c r="I137" s="45" t="str">
        <f>'Bendra lentelė'!AB125</f>
        <v>Išsaugoti, sutvarkyti ar atkurti įvairaus teritorinio lygmens kraštovaizdžio arealai (skaičius)</v>
      </c>
      <c r="J137" s="45">
        <f>'Bendra lentelė'!AC125</f>
        <v>1</v>
      </c>
      <c r="K137" s="45" t="str">
        <f>'Bendra lentelė'!AD125</f>
        <v>P.N. 092</v>
      </c>
      <c r="L137" s="45" t="str">
        <f>'Bendra lentelė'!AE125</f>
        <v>Kraštovaizdžio ir (ar) gamtinio karkaso formavimo aspektais pakeisti ar pakoreguoti savivaldybių ar jų dalių bendrieji planai</v>
      </c>
      <c r="M137" s="45">
        <f>'Bendra lentelė'!AF125</f>
        <v>0</v>
      </c>
      <c r="N137" s="45" t="str">
        <f>'Bendra lentelė'!AG125</f>
        <v>P.N.093</v>
      </c>
      <c r="O137" s="45" t="str">
        <f>'Bendra lentelė'!AH125</f>
        <v>Likviduoti kraštovaizdį darkantys bešeimininkiai apleisti statiniai ir įrenginiai</v>
      </c>
      <c r="P137" s="45">
        <f>'Bendra lentelė'!AI125</f>
        <v>0</v>
      </c>
      <c r="Q137" s="45" t="str">
        <f>'Bendra lentelė'!AJ125</f>
        <v>P.N.094</v>
      </c>
      <c r="R137" s="45" t="str">
        <f>'Bendra lentelė'!AK125</f>
        <v>Rekultivuotos, atvirais kasiniai pažeistos žemės</v>
      </c>
      <c r="S137" s="45">
        <f>'Bendra lentelė'!AL125</f>
        <v>0</v>
      </c>
      <c r="T137" s="45" t="str">
        <f>'Bendra lentelė'!AM125</f>
        <v/>
      </c>
      <c r="U137" s="45" t="str">
        <f>'Bendra lentelė'!AN125</f>
        <v/>
      </c>
      <c r="V137" s="45" t="str">
        <f>'Bendra lentelė'!AO125</f>
        <v/>
      </c>
      <c r="W137" s="41"/>
      <c r="X137" s="41"/>
      <c r="Y137" s="41"/>
      <c r="Z137" s="41"/>
    </row>
    <row r="138" spans="1:26" ht="45" customHeight="1" x14ac:dyDescent="0.25">
      <c r="A138" s="41"/>
      <c r="B138" s="45" t="str">
        <f>'Bendra lentelė'!F126</f>
        <v>1.1.3.3.6</v>
      </c>
      <c r="C138" s="45" t="str">
        <f>'Bendra lentelė'!G126</f>
        <v>R100019-280000-1243</v>
      </c>
      <c r="D138" s="45" t="str">
        <f>'Bendra lentelė'!H126</f>
        <v>Kraštovaizdžio formavimas prie Šalčininkų tvenkinio</v>
      </c>
      <c r="E138" s="45" t="str">
        <f>'Bendra lentelė'!X126</f>
        <v>R.N.091</v>
      </c>
      <c r="F138" s="45" t="str">
        <f>'Bendra lentelė'!Y126</f>
        <v>Teritorijų, kuriose įgyvendintos kraštovaizdžio formavimo priemonės, plotas, HA</v>
      </c>
      <c r="G138" s="45">
        <f>'Bendra lentelė'!Z126</f>
        <v>5.66</v>
      </c>
      <c r="H138" s="45" t="str">
        <f>'Bendra lentelė'!AA126</f>
        <v>P.S.338</v>
      </c>
      <c r="I138" s="45" t="str">
        <f>'Bendra lentelė'!AB126</f>
        <v>Išsaugoti, sutvarkyti ar atkurti įvairaus teritorinio lygmens kraštovaizdžio arealai (skaičius)</v>
      </c>
      <c r="J138" s="45">
        <f>'Bendra lentelė'!AC126</f>
        <v>1</v>
      </c>
      <c r="K138" s="45" t="str">
        <f>'Bendra lentelė'!AD126</f>
        <v>P.N. 092</v>
      </c>
      <c r="L138" s="45" t="str">
        <f>'Bendra lentelė'!AE126</f>
        <v>Kraštovaizdžio ir (ar) gamtinio karkaso formavimo aspektais pakeisti ar pakoreguoti savivaldybių ar jų dalių bendrieji planai</v>
      </c>
      <c r="M138" s="45">
        <f>'Bendra lentelė'!AF126</f>
        <v>0</v>
      </c>
      <c r="N138" s="45" t="str">
        <f>'Bendra lentelė'!AG126</f>
        <v>P.N.093</v>
      </c>
      <c r="O138" s="45" t="str">
        <f>'Bendra lentelė'!AH126</f>
        <v>Likviduoti kraštovaizdį darkantys bešeimininkiai apleisti statiniai ir įrenginiai</v>
      </c>
      <c r="P138" s="45">
        <f>'Bendra lentelė'!AI126</f>
        <v>0</v>
      </c>
      <c r="Q138" s="45" t="str">
        <f>'Bendra lentelė'!AJ126</f>
        <v>P.N.094</v>
      </c>
      <c r="R138" s="45" t="str">
        <f>'Bendra lentelė'!AK126</f>
        <v>Rekultivuotos, atvirais kasiniai pažeistos žemės</v>
      </c>
      <c r="S138" s="45">
        <f>'Bendra lentelė'!AL126</f>
        <v>0</v>
      </c>
      <c r="T138" s="45" t="str">
        <f>'Bendra lentelė'!AM126</f>
        <v/>
      </c>
      <c r="U138" s="45" t="str">
        <f>'Bendra lentelė'!AN126</f>
        <v/>
      </c>
      <c r="V138" s="45" t="str">
        <f>'Bendra lentelė'!AO126</f>
        <v/>
      </c>
      <c r="W138" s="41"/>
      <c r="X138" s="41"/>
      <c r="Y138" s="41"/>
      <c r="Z138" s="41"/>
    </row>
    <row r="139" spans="1:26" ht="45" customHeight="1" x14ac:dyDescent="0.25">
      <c r="A139" s="41"/>
      <c r="B139" s="45" t="str">
        <f>'Bendra lentelė'!F127</f>
        <v>1.1.3.3.7</v>
      </c>
      <c r="C139" s="45" t="str">
        <f>'Bendra lentelė'!G127</f>
        <v>R100019-280000-1244</v>
      </c>
      <c r="D139" s="45" t="str">
        <f>'Bendra lentelė'!H127</f>
        <v>Švenčionių rajono kraštovaizdžio formavimas gamtinio karkaso teritorijoje ir estetinio potencialo didinimas</v>
      </c>
      <c r="E139" s="45" t="str">
        <f>'Bendra lentelė'!X127</f>
        <v>R.N.091</v>
      </c>
      <c r="F139" s="45" t="str">
        <f>'Bendra lentelė'!Y127</f>
        <v>Teritorijų, kuriose įgyvendintos kraštovaizdžio formavimo priemonės, plotas, HA</v>
      </c>
      <c r="G139" s="45">
        <f>'Bendra lentelė'!Z127</f>
        <v>13.11</v>
      </c>
      <c r="H139" s="45" t="str">
        <f>'Bendra lentelė'!AA127</f>
        <v>P.S.338</v>
      </c>
      <c r="I139" s="45" t="str">
        <f>'Bendra lentelė'!AB127</f>
        <v>Išsaugoti, sutvarkyti ar atkurti įvairaus teritorinio lygmens kraštovaizdžio arealai (skaičius)</v>
      </c>
      <c r="J139" s="45">
        <f>'Bendra lentelė'!AC127</f>
        <v>1</v>
      </c>
      <c r="K139" s="45" t="str">
        <f>'Bendra lentelė'!AD127</f>
        <v>P.N. 092</v>
      </c>
      <c r="L139" s="45" t="str">
        <f>'Bendra lentelė'!AE127</f>
        <v>Kraštovaizdžio ir (ar) gamtinio karkaso formavimo aspektais pakeisti ar pakoreguoti savivaldybių ar jų dalių bendrieji planai</v>
      </c>
      <c r="M139" s="45">
        <f>'Bendra lentelė'!AF127</f>
        <v>0</v>
      </c>
      <c r="N139" s="45" t="str">
        <f>'Bendra lentelė'!AG127</f>
        <v>P.N.093</v>
      </c>
      <c r="O139" s="45" t="str">
        <f>'Bendra lentelė'!AH127</f>
        <v>Likviduoti kraštovaizdį darkantys bešeimininkiai apleisti statiniai ir įrenginiai</v>
      </c>
      <c r="P139" s="45">
        <f>'Bendra lentelė'!AI127</f>
        <v>9</v>
      </c>
      <c r="Q139" s="45" t="str">
        <f>'Bendra lentelė'!AJ127</f>
        <v>P.N.094</v>
      </c>
      <c r="R139" s="45" t="str">
        <f>'Bendra lentelė'!AK127</f>
        <v>Rekultivuotos, atvirais kasiniai pažeistos žemės</v>
      </c>
      <c r="S139" s="45">
        <f>'Bendra lentelė'!AL127</f>
        <v>0</v>
      </c>
      <c r="T139" s="45" t="str">
        <f>'Bendra lentelė'!AM127</f>
        <v/>
      </c>
      <c r="U139" s="45" t="str">
        <f>'Bendra lentelė'!AN127</f>
        <v/>
      </c>
      <c r="V139" s="45" t="str">
        <f>'Bendra lentelė'!AO127</f>
        <v/>
      </c>
      <c r="W139" s="41"/>
      <c r="X139" s="41"/>
      <c r="Y139" s="41"/>
      <c r="Z139" s="41"/>
    </row>
    <row r="140" spans="1:26" ht="45" customHeight="1" x14ac:dyDescent="0.25">
      <c r="A140" s="41"/>
      <c r="B140" s="45" t="str">
        <f>'Bendra lentelė'!F128</f>
        <v>1.1.3.3.8</v>
      </c>
      <c r="C140" s="45" t="str">
        <f>'Bendra lentelė'!G128</f>
        <v>R100019-380000-1245</v>
      </c>
      <c r="D140" s="45" t="str">
        <f>'Bendra lentelė'!H128</f>
        <v>Trakų senamiesčio gatvių ir viešųjų erdvių želdinių ir želdynų tvarkymas</v>
      </c>
      <c r="E140" s="45" t="str">
        <f>'Bendra lentelė'!X128</f>
        <v>R.N.091</v>
      </c>
      <c r="F140" s="45" t="str">
        <f>'Bendra lentelė'!Y128</f>
        <v>Teritorijų, kuriuose įgyvendintos kraštovaizdžio formavimo priemonės, plotas, HA</v>
      </c>
      <c r="G140" s="45">
        <f>'Bendra lentelė'!Z128</f>
        <v>5</v>
      </c>
      <c r="H140" s="45" t="str">
        <f>'Bendra lentelė'!AA128</f>
        <v>P.S.338</v>
      </c>
      <c r="I140" s="45" t="str">
        <f>'Bendra lentelė'!AB128</f>
        <v>Išsaugoti, sutvarkyti ar atkurti įvairaus teritorinio lygmens kraštovaizdžio arealai (skaičius)</v>
      </c>
      <c r="J140" s="45">
        <f>'Bendra lentelė'!AC128</f>
        <v>1</v>
      </c>
      <c r="K140" s="45" t="str">
        <f>'Bendra lentelė'!AD128</f>
        <v>P.N. 092</v>
      </c>
      <c r="L140" s="45" t="str">
        <f>'Bendra lentelė'!AE128</f>
        <v>Kraštovaizdžio ir (ar) gamtinio karkaso formavimo aspektais pakeisti ar pakoreguoti savivaldybių ar jų dalių bendrieji planai</v>
      </c>
      <c r="M140" s="45">
        <f>'Bendra lentelė'!AF128</f>
        <v>0</v>
      </c>
      <c r="N140" s="45" t="str">
        <f>'Bendra lentelė'!AG128</f>
        <v>P.N.093</v>
      </c>
      <c r="O140" s="45" t="str">
        <f>'Bendra lentelė'!AH128</f>
        <v>Likviduoti kraštovaizdį darkantys bešeimininkiai apleisti statiniai ir įrenginiai</v>
      </c>
      <c r="P140" s="45">
        <f>'Bendra lentelė'!AI128</f>
        <v>0</v>
      </c>
      <c r="Q140" s="45" t="str">
        <f>'Bendra lentelė'!AJ128</f>
        <v>P.N.094</v>
      </c>
      <c r="R140" s="45" t="str">
        <f>'Bendra lentelė'!AK128</f>
        <v>Rekultivuotos, atvirais kasiniai pažeistos žemės</v>
      </c>
      <c r="S140" s="45">
        <f>'Bendra lentelė'!AL128</f>
        <v>0</v>
      </c>
      <c r="T140" s="45" t="str">
        <f>'Bendra lentelė'!AM128</f>
        <v/>
      </c>
      <c r="U140" s="45" t="str">
        <f>'Bendra lentelė'!AN128</f>
        <v/>
      </c>
      <c r="V140" s="45" t="str">
        <f>'Bendra lentelė'!AO128</f>
        <v/>
      </c>
      <c r="W140" s="41"/>
      <c r="X140" s="41"/>
      <c r="Y140" s="41"/>
      <c r="Z140" s="41"/>
    </row>
    <row r="141" spans="1:26" ht="45" customHeight="1" x14ac:dyDescent="0.25">
      <c r="A141" s="41"/>
      <c r="B141" s="45" t="str">
        <f>'Bendra lentelė'!F129</f>
        <v>1.1.3.3.9</v>
      </c>
      <c r="C141" s="45" t="str">
        <f>'Bendra lentelė'!G129</f>
        <v>R100019-380000-1246</v>
      </c>
      <c r="D141" s="45" t="str">
        <f>'Bendra lentelė'!H129</f>
        <v>Trakų rajono savivaldybės teritorijos bendrojo plano keitimas</v>
      </c>
      <c r="E141" s="45" t="str">
        <f>'Bendra lentelė'!X129</f>
        <v>R.N.091</v>
      </c>
      <c r="F141" s="45" t="str">
        <f>'Bendra lentelė'!Y129</f>
        <v>Teritorijų, kuriuose įgyvendintos kraštovaizdžio formavimo priemonės, plotas, HA</v>
      </c>
      <c r="G141" s="45">
        <f>'Bendra lentelė'!Z129</f>
        <v>9.6999999999999993</v>
      </c>
      <c r="H141" s="45" t="str">
        <f>'Bendra lentelė'!AA129</f>
        <v>P.S.338</v>
      </c>
      <c r="I141" s="45" t="str">
        <f>'Bendra lentelė'!AB129</f>
        <v>Išsaugoti, sutvarkyti ar atkurti įvairaus teritorinio lygmens kraštovaizdžio arealai (skaičius)</v>
      </c>
      <c r="J141" s="45">
        <f>'Bendra lentelė'!AC129</f>
        <v>1</v>
      </c>
      <c r="K141" s="45" t="str">
        <f>'Bendra lentelė'!AD129</f>
        <v>P.N. 092</v>
      </c>
      <c r="L141" s="45" t="str">
        <f>'Bendra lentelė'!AE129</f>
        <v>Kraštovaizdžio ir (ar) gamtinio karkaso formavimo aspektais pakeisti ar pakoreguoti savivaldybių ar jų dalių bendrieji planai</v>
      </c>
      <c r="M141" s="45">
        <f>'Bendra lentelė'!AF129</f>
        <v>1</v>
      </c>
      <c r="N141" s="45" t="str">
        <f>'Bendra lentelė'!AG129</f>
        <v>P.N.093</v>
      </c>
      <c r="O141" s="45" t="str">
        <f>'Bendra lentelė'!AH129</f>
        <v>Likviduoti kraštovaizdį darkantys bešeimininkiai apleisti statiniai ir įrenginiai</v>
      </c>
      <c r="P141" s="45">
        <f>'Bendra lentelė'!AI129</f>
        <v>0</v>
      </c>
      <c r="Q141" s="45" t="str">
        <f>'Bendra lentelė'!AJ129</f>
        <v>P.N.094</v>
      </c>
      <c r="R141" s="45" t="str">
        <f>'Bendra lentelė'!AK129</f>
        <v>Rekultivuotos, atvirais kasiniai pažeistos žemės</v>
      </c>
      <c r="S141" s="45">
        <f>'Bendra lentelė'!AL129</f>
        <v>0</v>
      </c>
      <c r="T141" s="45" t="str">
        <f>'Bendra lentelė'!AM129</f>
        <v/>
      </c>
      <c r="U141" s="45" t="str">
        <f>'Bendra lentelė'!AN129</f>
        <v/>
      </c>
      <c r="V141" s="45" t="str">
        <f>'Bendra lentelė'!AO129</f>
        <v/>
      </c>
      <c r="W141" s="41"/>
      <c r="X141" s="41"/>
      <c r="Y141" s="41"/>
      <c r="Z141" s="41"/>
    </row>
    <row r="142" spans="1:26" ht="45" customHeight="1" x14ac:dyDescent="0.25">
      <c r="A142" s="41"/>
      <c r="B142" s="45" t="str">
        <f>'Bendra lentelė'!F130</f>
        <v>1.1.3.3.11</v>
      </c>
      <c r="C142" s="45" t="str">
        <f>'Bendra lentelė'!G130</f>
        <v>R100019-380000-1248</v>
      </c>
      <c r="D142" s="45" t="str">
        <f>'Bendra lentelė'!H130</f>
        <v>Pikeliškių ir Mozūriškių dvarų želdyno teritorijos kraštovaizdžio arealo sutvarkymas bei pažeistų žemių tvarkymas Vilniaus rajone</v>
      </c>
      <c r="E142" s="45" t="str">
        <f>'Bendra lentelė'!X130</f>
        <v>R.N.091</v>
      </c>
      <c r="F142" s="45" t="str">
        <f>'Bendra lentelė'!Y130</f>
        <v>Teritorijų, kuriuose įgyvendintos kraštovaizdžio formavimo priemonės, plotas, HA</v>
      </c>
      <c r="G142" s="45">
        <f>'Bendra lentelė'!Z130</f>
        <v>11</v>
      </c>
      <c r="H142" s="45" t="str">
        <f>'Bendra lentelė'!AA130</f>
        <v>P.S.338</v>
      </c>
      <c r="I142" s="45" t="str">
        <f>'Bendra lentelė'!AB130</f>
        <v>Išsaugoti, sutvarkyti ar atkurti įvairaus teritorinio lygmens kraštovaizdžio arealai (skaičius)</v>
      </c>
      <c r="J142" s="45">
        <f>'Bendra lentelė'!AC130</f>
        <v>2</v>
      </c>
      <c r="K142" s="45" t="str">
        <f>'Bendra lentelė'!AD130</f>
        <v>P.N. 092</v>
      </c>
      <c r="L142" s="45" t="str">
        <f>'Bendra lentelė'!AE130</f>
        <v>Kraštovaizdžio ir (ar) gamtinio karkaso formavimo aspektais pakeisti ar pakoreguoti savivaldybių ar jų dalių bendrieji planai</v>
      </c>
      <c r="M142" s="45">
        <f>'Bendra lentelė'!AF130</f>
        <v>0</v>
      </c>
      <c r="N142" s="45" t="str">
        <f>'Bendra lentelė'!AG130</f>
        <v>P.N.093</v>
      </c>
      <c r="O142" s="45" t="str">
        <f>'Bendra lentelė'!AH130</f>
        <v>Likviduoti kraštovaizdį darkantys bešeimininkiai apleisti statiniai ir įrenginiai</v>
      </c>
      <c r="P142" s="45">
        <f>'Bendra lentelė'!AI130</f>
        <v>0</v>
      </c>
      <c r="Q142" s="45" t="str">
        <f>'Bendra lentelė'!AJ130</f>
        <v>P.N.094</v>
      </c>
      <c r="R142" s="45" t="str">
        <f>'Bendra lentelė'!AK130</f>
        <v>Rekultivuotos, atvirais kasiniai pažeistos žemės</v>
      </c>
      <c r="S142" s="45">
        <f>'Bendra lentelė'!AL130</f>
        <v>2</v>
      </c>
      <c r="T142" s="45" t="str">
        <f>'Bendra lentelė'!AM130</f>
        <v/>
      </c>
      <c r="U142" s="45" t="str">
        <f>'Bendra lentelė'!AN130</f>
        <v/>
      </c>
      <c r="V142" s="45" t="str">
        <f>'Bendra lentelė'!AO130</f>
        <v/>
      </c>
      <c r="W142" s="41"/>
      <c r="X142" s="41"/>
      <c r="Y142" s="41"/>
      <c r="Z142" s="41"/>
    </row>
    <row r="143" spans="1:26" ht="45" customHeight="1" x14ac:dyDescent="0.25">
      <c r="A143" s="41"/>
      <c r="B143" s="45" t="str">
        <f>'Bendra lentelė'!F131</f>
        <v>1.1.3.3.12</v>
      </c>
      <c r="C143" s="45" t="str">
        <f>'Bendra lentelė'!G131</f>
        <v>R100019-380000-1249</v>
      </c>
      <c r="D143" s="45" t="str">
        <f>'Bendra lentelė'!H131</f>
        <v>Kraštovaizdžio sutvarkymas Širvintų mieste</v>
      </c>
      <c r="E143" s="45" t="str">
        <f>'Bendra lentelė'!X131</f>
        <v>R.N.091</v>
      </c>
      <c r="F143" s="45" t="str">
        <f>'Bendra lentelė'!Y131</f>
        <v>Teritorijų kuriose įgyvendintos kraštovaizdžio formavimo priemonės, potas, ha</v>
      </c>
      <c r="G143" s="45">
        <f>'Bendra lentelė'!Z131</f>
        <v>5</v>
      </c>
      <c r="H143" s="45" t="str">
        <f>'Bendra lentelė'!AA131</f>
        <v>P.S.338</v>
      </c>
      <c r="I143" s="45" t="str">
        <f>'Bendra lentelė'!AB131</f>
        <v>Išsaugoti, sutvarkyti ar atkurti įvairaus teritorinio lygmens kraštovaizdžio arealai (skaičius)</v>
      </c>
      <c r="J143" s="45">
        <f>'Bendra lentelė'!AC131</f>
        <v>1</v>
      </c>
      <c r="K143" s="45" t="str">
        <f>'Bendra lentelė'!AD131</f>
        <v>P.N. 092</v>
      </c>
      <c r="L143" s="45" t="str">
        <f>'Bendra lentelė'!AE131</f>
        <v>Kraštovaizdžio ir (ar) gamtinio karkaso formavimo aspektais pakeisti ar pakoreguoti savivaldybių ar jų dalių bendrieji planai</v>
      </c>
      <c r="M143" s="45">
        <f>'Bendra lentelė'!AF131</f>
        <v>0</v>
      </c>
      <c r="N143" s="45" t="str">
        <f>'Bendra lentelė'!AG131</f>
        <v>P.N.093</v>
      </c>
      <c r="O143" s="45" t="str">
        <f>'Bendra lentelė'!AH131</f>
        <v>Likviduoti kraštovaizdį darkantys bešeimininkiai apleisti statiniai ir įrenginiai</v>
      </c>
      <c r="P143" s="45">
        <f>'Bendra lentelė'!AI131</f>
        <v>0</v>
      </c>
      <c r="Q143" s="45" t="str">
        <f>'Bendra lentelė'!AJ131</f>
        <v>P.N.094</v>
      </c>
      <c r="R143" s="45" t="str">
        <f>'Bendra lentelė'!AK131</f>
        <v>Rekultivuotos, atvirais kasiniai pažeistos žemės</v>
      </c>
      <c r="S143" s="45">
        <f>'Bendra lentelė'!AL131</f>
        <v>0</v>
      </c>
      <c r="T143" s="45" t="str">
        <f>'Bendra lentelė'!AM131</f>
        <v/>
      </c>
      <c r="U143" s="45" t="str">
        <f>'Bendra lentelė'!AN131</f>
        <v/>
      </c>
      <c r="V143" s="45" t="str">
        <f>'Bendra lentelė'!AO131</f>
        <v/>
      </c>
      <c r="W143" s="41"/>
      <c r="X143" s="41"/>
      <c r="Y143" s="41"/>
      <c r="Z143" s="41"/>
    </row>
    <row r="144" spans="1:26" ht="45" customHeight="1" x14ac:dyDescent="0.25">
      <c r="A144" s="41"/>
      <c r="B144" s="45" t="str">
        <f>'Bendra lentelė'!F132</f>
        <v>1.1.3.3.13</v>
      </c>
      <c r="C144" s="45" t="str">
        <f>'Bendra lentelė'!G132</f>
        <v>R100019-280000-1250</v>
      </c>
      <c r="D144" s="45" t="str">
        <f>'Bendra lentelė'!H132</f>
        <v>Gamtinės Neries senvagės kraštovaizdžio arealų būklės atkūrimas (tarp Linkmenų ir Geležinio Vilko gatvių)</v>
      </c>
      <c r="E144" s="45" t="str">
        <f>'Bendra lentelė'!X132</f>
        <v>R.N. 091</v>
      </c>
      <c r="F144" s="45" t="str">
        <f>'Bendra lentelė'!Y132</f>
        <v>Teritorijų, kuriose įgyvendintos kraštovaizdžio formavimo priemonės, plotas, HA</v>
      </c>
      <c r="G144" s="45">
        <f>'Bendra lentelė'!Z132</f>
        <v>7</v>
      </c>
      <c r="H144" s="45" t="str">
        <f>'Bendra lentelė'!AA132</f>
        <v>P.S.338</v>
      </c>
      <c r="I144" s="45" t="str">
        <f>'Bendra lentelė'!AB132</f>
        <v>Išsaugoti, sutvarkyti ar atkurti įvairaus teritorinio lygmens kraštovaizdžio arealai (skaičius)</v>
      </c>
      <c r="J144" s="45">
        <f>'Bendra lentelė'!AC132</f>
        <v>1</v>
      </c>
      <c r="K144" s="45" t="str">
        <f>'Bendra lentelė'!AD132</f>
        <v>P.N. 092</v>
      </c>
      <c r="L144" s="45" t="str">
        <f>'Bendra lentelė'!AE132</f>
        <v>Kraštovaizdžio ir (ar) gamtinio karkaso formavimo aspektais pakeisti ar pakoreguoti savivaldybių ar jų dalių bendrieji planai</v>
      </c>
      <c r="M144" s="45">
        <f>'Bendra lentelė'!AF132</f>
        <v>0</v>
      </c>
      <c r="N144" s="45" t="str">
        <f>'Bendra lentelė'!AG132</f>
        <v>P.N.093</v>
      </c>
      <c r="O144" s="45" t="str">
        <f>'Bendra lentelė'!AH132</f>
        <v>Likviduoti kraštovaizdį darkantys bešeimininkiai apleisti statiniai ir įrenginiai</v>
      </c>
      <c r="P144" s="45">
        <f>'Bendra lentelė'!AI132</f>
        <v>0</v>
      </c>
      <c r="Q144" s="45" t="str">
        <f>'Bendra lentelė'!AJ132</f>
        <v>P.N.094</v>
      </c>
      <c r="R144" s="45" t="str">
        <f>'Bendra lentelė'!AK132</f>
        <v>Rekultivuotos, atvirais kasiniai pažeistos žemės</v>
      </c>
      <c r="S144" s="45">
        <f>'Bendra lentelė'!AL132</f>
        <v>0</v>
      </c>
      <c r="T144" s="45" t="str">
        <f>'Bendra lentelė'!AM132</f>
        <v/>
      </c>
      <c r="U144" s="45" t="str">
        <f>'Bendra lentelė'!AN132</f>
        <v/>
      </c>
      <c r="V144" s="45" t="str">
        <f>'Bendra lentelė'!AO132</f>
        <v/>
      </c>
      <c r="W144" s="41"/>
      <c r="X144" s="41"/>
      <c r="Y144" s="41"/>
      <c r="Z144" s="41"/>
    </row>
    <row r="145" spans="1:26" ht="45" customHeight="1" x14ac:dyDescent="0.25">
      <c r="A145" s="41"/>
      <c r="B145" s="45" t="str">
        <f>'Bendra lentelė'!F133</f>
        <v>1.1.3.3.14</v>
      </c>
      <c r="C145" s="45" t="str">
        <f>'Bendra lentelė'!G133</f>
        <v>R100019-380000-1251</v>
      </c>
      <c r="D145" s="45" t="str">
        <f>'Bendra lentelė'!H133</f>
        <v>Vilnios upės šlaitų erozijos pažeistų teritorijų tvarkymas Pietinėje tikslinėje teritorijoje</v>
      </c>
      <c r="E145" s="45" t="str">
        <f>'Bendra lentelė'!X133</f>
        <v>R.N. 091</v>
      </c>
      <c r="F145" s="45" t="str">
        <f>'Bendra lentelė'!Y133</f>
        <v>Teritorijų, kuriose įgyvendintos kraštovaizdžio formavimo priemonės, plotas, HA</v>
      </c>
      <c r="G145" s="45">
        <f>'Bendra lentelė'!Z133</f>
        <v>20</v>
      </c>
      <c r="H145" s="45" t="str">
        <f>'Bendra lentelė'!AA133</f>
        <v>P.S.338</v>
      </c>
      <c r="I145" s="45" t="str">
        <f>'Bendra lentelė'!AB133</f>
        <v>Išsaugoti, sutvarkyti ar atkurti įvairaus teritorinio lygmens kraštovaizdžio arealai (skaičius)</v>
      </c>
      <c r="J145" s="45">
        <f>'Bendra lentelė'!AC133</f>
        <v>1</v>
      </c>
      <c r="K145" s="45" t="str">
        <f>'Bendra lentelė'!AD133</f>
        <v>P.N. 092</v>
      </c>
      <c r="L145" s="45" t="str">
        <f>'Bendra lentelė'!AE133</f>
        <v>Kraštovaizdžio ir (ar) gamtinio karkaso formavimo aspektais pakeisti ar pakoreguoti savivaldybių ar jų dalių bendrieji planai</v>
      </c>
      <c r="M145" s="45">
        <f>'Bendra lentelė'!AF133</f>
        <v>0</v>
      </c>
      <c r="N145" s="45" t="str">
        <f>'Bendra lentelė'!AG133</f>
        <v>P.N.093</v>
      </c>
      <c r="O145" s="45" t="str">
        <f>'Bendra lentelė'!AH133</f>
        <v>Likviduoti kraštovaizdį darkantys bešeimininkiai apleisti statiniai ir įrenginiai</v>
      </c>
      <c r="P145" s="45">
        <f>'Bendra lentelė'!AI133</f>
        <v>0</v>
      </c>
      <c r="Q145" s="45" t="str">
        <f>'Bendra lentelė'!AJ133</f>
        <v>P.N.094</v>
      </c>
      <c r="R145" s="45" t="str">
        <f>'Bendra lentelė'!AK133</f>
        <v>Rekultivuotos, atvirais kasiniai pažeistos žemės</v>
      </c>
      <c r="S145" s="45">
        <f>'Bendra lentelė'!AL133</f>
        <v>0</v>
      </c>
      <c r="T145" s="45" t="str">
        <f>'Bendra lentelė'!AM133</f>
        <v/>
      </c>
      <c r="U145" s="45" t="str">
        <f>'Bendra lentelė'!AN133</f>
        <v/>
      </c>
      <c r="V145" s="45" t="str">
        <f>'Bendra lentelė'!AO133</f>
        <v/>
      </c>
      <c r="W145" s="41"/>
      <c r="X145" s="41"/>
      <c r="Y145" s="41"/>
      <c r="Z145" s="41"/>
    </row>
    <row r="146" spans="1:26" ht="56.25" customHeight="1" x14ac:dyDescent="0.25">
      <c r="A146" s="41"/>
      <c r="B146" s="45" t="str">
        <f>'Bendra lentelė'!F134</f>
        <v>1.1.3.3.15</v>
      </c>
      <c r="C146" s="45" t="str">
        <f>'Bendra lentelė'!G134</f>
        <v>R100019-280000-1252</v>
      </c>
      <c r="D146" s="45" t="str">
        <f>'Bendra lentelė'!H134</f>
        <v>Šventosios su prieigomis kraštovaizdžio sutvarkymas</v>
      </c>
      <c r="E146" s="45" t="str">
        <f>'Bendra lentelė'!X134</f>
        <v>R.N. 091</v>
      </c>
      <c r="F146" s="45" t="str">
        <f>'Bendra lentelė'!Y134</f>
        <v>Teritorijų, kuriose įgyvendintos kraštovaizdžio formavimo priemonės, plotas, HA</v>
      </c>
      <c r="G146" s="45">
        <f>'Bendra lentelė'!Z134</f>
        <v>5</v>
      </c>
      <c r="H146" s="45" t="str">
        <f>'Bendra lentelė'!AA134</f>
        <v>P.S.338</v>
      </c>
      <c r="I146" s="45" t="str">
        <f>'Bendra lentelė'!AB134</f>
        <v>Išsaugoti, sutvarkyti ar atkurti įvairaus teritorinio lygmens kraštovaizdžio arealai (skaičius)</v>
      </c>
      <c r="J146" s="45">
        <f>'Bendra lentelė'!AC134</f>
        <v>1</v>
      </c>
      <c r="K146" s="45" t="str">
        <f>'Bendra lentelė'!AD134</f>
        <v>P.N. 092</v>
      </c>
      <c r="L146" s="45" t="str">
        <f>'Bendra lentelė'!AE134</f>
        <v>Kraštovaizdžio ir (ar) gamtinio karkaso formavimo aspektais pakeisti ar pakoreguoti savivaldybių ar jų dalių bendrieji planai</v>
      </c>
      <c r="M146" s="45">
        <f>'Bendra lentelė'!AF134</f>
        <v>0</v>
      </c>
      <c r="N146" s="45" t="str">
        <f>'Bendra lentelė'!AG134</f>
        <v>P.N.093</v>
      </c>
      <c r="O146" s="45" t="str">
        <f>'Bendra lentelė'!AH134</f>
        <v>Likviduoti kraštovaizdį darkantys bešeimininkiai apleisti statiniai ir įrenginiai</v>
      </c>
      <c r="P146" s="45">
        <f>'Bendra lentelė'!AI134</f>
        <v>0</v>
      </c>
      <c r="Q146" s="45" t="str">
        <f>'Bendra lentelė'!AJ134</f>
        <v>P.N.094</v>
      </c>
      <c r="R146" s="45" t="str">
        <f>'Bendra lentelė'!AK134</f>
        <v>Rekultivuotos, atvirais kasiniai pažeistos žemės</v>
      </c>
      <c r="S146" s="45">
        <f>'Bendra lentelė'!AL134</f>
        <v>0</v>
      </c>
      <c r="T146" s="45">
        <f>'Bendra lentelė'!AM134</f>
        <v>0</v>
      </c>
      <c r="U146" s="45">
        <f>'Bendra lentelė'!AN134</f>
        <v>0</v>
      </c>
      <c r="V146" s="45">
        <f>'Bendra lentelė'!AO134</f>
        <v>0</v>
      </c>
      <c r="W146" s="41"/>
      <c r="X146" s="41"/>
      <c r="Y146" s="41"/>
      <c r="Z146" s="41"/>
    </row>
    <row r="147" spans="1:26" s="28" customFormat="1" ht="45" customHeight="1" x14ac:dyDescent="0.25">
      <c r="A147" s="96"/>
      <c r="B147" s="83" t="s">
        <v>75</v>
      </c>
      <c r="C147" s="83" t="s">
        <v>62</v>
      </c>
      <c r="D147" s="83" t="s">
        <v>510</v>
      </c>
      <c r="E147" s="83"/>
      <c r="F147" s="83"/>
      <c r="G147" s="83"/>
      <c r="H147" s="83"/>
      <c r="I147" s="83"/>
      <c r="J147" s="83"/>
      <c r="K147" s="83"/>
      <c r="L147" s="83"/>
      <c r="M147" s="83"/>
      <c r="N147" s="83"/>
      <c r="O147" s="83"/>
      <c r="P147" s="98"/>
      <c r="Q147" s="98"/>
      <c r="R147" s="98"/>
      <c r="S147" s="98"/>
      <c r="T147" s="97"/>
      <c r="U147" s="97"/>
      <c r="V147" s="97"/>
      <c r="W147" s="96"/>
      <c r="X147" s="96"/>
      <c r="Y147" s="96"/>
      <c r="Z147" s="96"/>
    </row>
    <row r="148" spans="1:26" ht="45" customHeight="1" x14ac:dyDescent="0.25">
      <c r="A148" s="41"/>
      <c r="B148" s="45" t="str">
        <f>'Bendra lentelė'!F135</f>
        <v>1.1.3.4.1</v>
      </c>
      <c r="C148" s="45" t="str">
        <f>'Bendra lentelė'!G135</f>
        <v>R108821-430000-1253</v>
      </c>
      <c r="D148" s="45" t="str">
        <f>'Bendra lentelė'!H135</f>
        <v>Turizmo maršruto Elektrėnai–Širvintos–Ukmergė informacinės infrastruktūros plėtra</v>
      </c>
      <c r="E148" s="45" t="str">
        <f>'Bendra lentelė'!X135</f>
        <v>P.N. 817</v>
      </c>
      <c r="F148" s="45" t="str">
        <f>'Bendra lentelė'!Y135</f>
        <v>Įrengti ženklinimo infrastruktūros objektai</v>
      </c>
      <c r="G148" s="45">
        <f>'Bendra lentelė'!Z135</f>
        <v>140</v>
      </c>
      <c r="H148" s="45">
        <f>'Bendra lentelė'!AA135</f>
        <v>0</v>
      </c>
      <c r="I148" s="45">
        <f>'Bendra lentelė'!AB135</f>
        <v>0</v>
      </c>
      <c r="J148" s="45">
        <f>'Bendra lentelė'!AC135</f>
        <v>0</v>
      </c>
      <c r="K148" s="45">
        <f>'Bendra lentelė'!AD135</f>
        <v>0</v>
      </c>
      <c r="L148" s="45">
        <f>'Bendra lentelė'!AE135</f>
        <v>0</v>
      </c>
      <c r="M148" s="45">
        <f>'Bendra lentelė'!AF135</f>
        <v>0</v>
      </c>
      <c r="N148" s="45">
        <f>'Bendra lentelė'!AG135</f>
        <v>0</v>
      </c>
      <c r="O148" s="45">
        <f>'Bendra lentelė'!AH135</f>
        <v>0</v>
      </c>
      <c r="P148" s="45">
        <f>'Bendra lentelė'!AI135</f>
        <v>0</v>
      </c>
      <c r="Q148" s="45">
        <f>'Bendra lentelė'!AJ135</f>
        <v>0</v>
      </c>
      <c r="R148" s="45">
        <f>'Bendra lentelė'!AK135</f>
        <v>0</v>
      </c>
      <c r="S148" s="45">
        <f>'Bendra lentelė'!AL135</f>
        <v>0</v>
      </c>
      <c r="T148" s="45" t="str">
        <f>'Bendra lentelė'!AM135</f>
        <v/>
      </c>
      <c r="U148" s="45" t="str">
        <f>'Bendra lentelė'!AN135</f>
        <v/>
      </c>
      <c r="V148" s="45" t="str">
        <f>'Bendra lentelė'!AO135</f>
        <v/>
      </c>
      <c r="W148" s="41"/>
      <c r="X148" s="41"/>
      <c r="Y148" s="41"/>
      <c r="Z148" s="41"/>
    </row>
    <row r="149" spans="1:26" ht="45" customHeight="1" x14ac:dyDescent="0.25">
      <c r="A149" s="41"/>
      <c r="B149" s="45" t="str">
        <f>'Bendra lentelė'!F136</f>
        <v>1.1.3.4.2</v>
      </c>
      <c r="C149" s="45" t="str">
        <f>'Bendra lentelė'!G136</f>
        <v>R108821-430000-1254</v>
      </c>
      <c r="D149" s="45" t="str">
        <f>'Bendra lentelė'!H136</f>
        <v>Pietryčių Lietuvos turizmo maršrutas</v>
      </c>
      <c r="E149" s="45" t="str">
        <f>'Bendra lentelė'!X136</f>
        <v>P.N. 817</v>
      </c>
      <c r="F149" s="45" t="str">
        <f>'Bendra lentelė'!Y136</f>
        <v xml:space="preserve">Įrengti ženklinimo infrastruktūros objektai </v>
      </c>
      <c r="G149" s="45">
        <f>'Bendra lentelė'!Z136</f>
        <v>254</v>
      </c>
      <c r="H149" s="45">
        <f>'Bendra lentelė'!AA136</f>
        <v>0</v>
      </c>
      <c r="I149" s="45">
        <f>'Bendra lentelė'!AB136</f>
        <v>0</v>
      </c>
      <c r="J149" s="45">
        <f>'Bendra lentelė'!AC136</f>
        <v>0</v>
      </c>
      <c r="K149" s="45">
        <f>'Bendra lentelė'!AD136</f>
        <v>0</v>
      </c>
      <c r="L149" s="45">
        <f>'Bendra lentelė'!AE136</f>
        <v>0</v>
      </c>
      <c r="M149" s="45">
        <f>'Bendra lentelė'!AF136</f>
        <v>0</v>
      </c>
      <c r="N149" s="45">
        <f>'Bendra lentelė'!AG136</f>
        <v>0</v>
      </c>
      <c r="O149" s="45">
        <f>'Bendra lentelė'!AH136</f>
        <v>0</v>
      </c>
      <c r="P149" s="45">
        <f>'Bendra lentelė'!AI136</f>
        <v>0</v>
      </c>
      <c r="Q149" s="45">
        <f>'Bendra lentelė'!AJ136</f>
        <v>0</v>
      </c>
      <c r="R149" s="45">
        <f>'Bendra lentelė'!AK136</f>
        <v>0</v>
      </c>
      <c r="S149" s="45">
        <f>'Bendra lentelė'!AL136</f>
        <v>0</v>
      </c>
      <c r="T149" s="45" t="str">
        <f>'Bendra lentelė'!AM136</f>
        <v/>
      </c>
      <c r="U149" s="45" t="str">
        <f>'Bendra lentelė'!AN136</f>
        <v/>
      </c>
      <c r="V149" s="45" t="str">
        <f>'Bendra lentelė'!AO136</f>
        <v/>
      </c>
      <c r="W149" s="41"/>
      <c r="X149" s="41"/>
      <c r="Y149" s="41"/>
      <c r="Z149" s="41"/>
    </row>
    <row r="150" spans="1:26" ht="45" customHeight="1" x14ac:dyDescent="0.25">
      <c r="A150" s="41"/>
      <c r="B150" s="45" t="str">
        <f>'Bendra lentelė'!F137</f>
        <v>1.1.3.4.3</v>
      </c>
      <c r="C150" s="45" t="str">
        <f>'Bendra lentelė'!G137</f>
        <v>R108821-430000-1255</v>
      </c>
      <c r="D150" s="45" t="str">
        <f>'Bendra lentelė'!H137</f>
        <v>Dviračių turizmo trasų ir maršrutų (jungčių su Trakų ir Vilniaus rajonų savivaldybėmis) ženklinimas</v>
      </c>
      <c r="E150" s="45" t="str">
        <f>'Bendra lentelė'!X137</f>
        <v>P.N. 817</v>
      </c>
      <c r="F150" s="45" t="str">
        <f>'Bendra lentelė'!Y137</f>
        <v>Įrengti ženklinimo infrastruktūros priemones</v>
      </c>
      <c r="G150" s="45">
        <f>'Bendra lentelė'!Z137</f>
        <v>176</v>
      </c>
      <c r="H150" s="45">
        <f>'Bendra lentelė'!AA137</f>
        <v>0</v>
      </c>
      <c r="I150" s="45">
        <f>'Bendra lentelė'!AB137</f>
        <v>0</v>
      </c>
      <c r="J150" s="45">
        <f>'Bendra lentelė'!AC137</f>
        <v>0</v>
      </c>
      <c r="K150" s="45">
        <f>'Bendra lentelė'!AD137</f>
        <v>0</v>
      </c>
      <c r="L150" s="45">
        <f>'Bendra lentelė'!AE137</f>
        <v>0</v>
      </c>
      <c r="M150" s="45">
        <f>'Bendra lentelė'!AF137</f>
        <v>0</v>
      </c>
      <c r="N150" s="45">
        <f>'Bendra lentelė'!AG137</f>
        <v>0</v>
      </c>
      <c r="O150" s="45">
        <f>'Bendra lentelė'!AH137</f>
        <v>0</v>
      </c>
      <c r="P150" s="45">
        <f>'Bendra lentelė'!AI137</f>
        <v>0</v>
      </c>
      <c r="Q150" s="45">
        <f>'Bendra lentelė'!AJ137</f>
        <v>0</v>
      </c>
      <c r="R150" s="45">
        <f>'Bendra lentelė'!AK137</f>
        <v>0</v>
      </c>
      <c r="S150" s="45">
        <f>'Bendra lentelė'!AL137</f>
        <v>0</v>
      </c>
      <c r="T150" s="45" t="str">
        <f>'Bendra lentelė'!AM137</f>
        <v/>
      </c>
      <c r="U150" s="45" t="str">
        <f>'Bendra lentelė'!AN137</f>
        <v/>
      </c>
      <c r="V150" s="45" t="str">
        <f>'Bendra lentelė'!AO137</f>
        <v/>
      </c>
      <c r="W150" s="41"/>
      <c r="X150" s="41"/>
      <c r="Y150" s="41"/>
      <c r="Z150" s="41"/>
    </row>
    <row r="151" spans="1:26" s="28" customFormat="1" ht="45" customHeight="1" x14ac:dyDescent="0.25">
      <c r="A151" s="96"/>
      <c r="B151" s="83" t="s">
        <v>76</v>
      </c>
      <c r="C151" s="83"/>
      <c r="D151" s="83" t="s">
        <v>1429</v>
      </c>
      <c r="E151" s="83"/>
      <c r="F151" s="83"/>
      <c r="G151" s="83"/>
      <c r="H151" s="83"/>
      <c r="I151" s="83"/>
      <c r="J151" s="83"/>
      <c r="K151" s="83"/>
      <c r="L151" s="83"/>
      <c r="M151" s="83"/>
      <c r="N151" s="83"/>
      <c r="O151" s="83"/>
      <c r="P151" s="98"/>
      <c r="Q151" s="98"/>
      <c r="R151" s="98"/>
      <c r="S151" s="98"/>
      <c r="T151" s="97"/>
      <c r="U151" s="97"/>
      <c r="V151" s="97"/>
      <c r="W151" s="96"/>
      <c r="X151" s="96"/>
      <c r="Y151" s="96"/>
      <c r="Z151" s="96"/>
    </row>
    <row r="152" spans="1:26" s="28" customFormat="1" ht="45" customHeight="1" x14ac:dyDescent="0.25">
      <c r="A152" s="83"/>
      <c r="B152" s="83" t="s">
        <v>77</v>
      </c>
      <c r="C152" s="83" t="s">
        <v>62</v>
      </c>
      <c r="D152" s="83" t="s">
        <v>528</v>
      </c>
      <c r="E152" s="83" t="s">
        <v>529</v>
      </c>
      <c r="F152" s="83" t="s">
        <v>62</v>
      </c>
      <c r="G152" s="83" t="s">
        <v>62</v>
      </c>
      <c r="H152" s="83" t="s">
        <v>62</v>
      </c>
      <c r="I152" s="83" t="s">
        <v>62</v>
      </c>
      <c r="J152" s="83" t="s">
        <v>62</v>
      </c>
      <c r="K152" s="83"/>
      <c r="L152" s="83"/>
      <c r="M152" s="83" t="s">
        <v>62</v>
      </c>
      <c r="N152" s="83"/>
      <c r="O152" s="83" t="s">
        <v>62</v>
      </c>
      <c r="P152" s="98" t="s">
        <v>62</v>
      </c>
      <c r="Q152" s="98" t="s">
        <v>62</v>
      </c>
      <c r="R152" s="98" t="s">
        <v>62</v>
      </c>
      <c r="S152" s="98"/>
      <c r="T152" s="97"/>
      <c r="U152" s="97"/>
      <c r="V152" s="97"/>
      <c r="W152" s="96"/>
      <c r="X152" s="96"/>
      <c r="Y152" s="96"/>
      <c r="Z152" s="96"/>
    </row>
    <row r="153" spans="1:26" s="28" customFormat="1" ht="45" customHeight="1" x14ac:dyDescent="0.25">
      <c r="A153" s="96"/>
      <c r="B153" s="83" t="s">
        <v>78</v>
      </c>
      <c r="C153" s="83" t="s">
        <v>62</v>
      </c>
      <c r="D153" s="83" t="s">
        <v>530</v>
      </c>
      <c r="E153" s="83" t="s">
        <v>219</v>
      </c>
      <c r="F153" s="83" t="s">
        <v>62</v>
      </c>
      <c r="G153" s="83" t="s">
        <v>62</v>
      </c>
      <c r="H153" s="83" t="s">
        <v>62</v>
      </c>
      <c r="I153" s="83" t="s">
        <v>62</v>
      </c>
      <c r="J153" s="83" t="s">
        <v>62</v>
      </c>
      <c r="K153" s="83"/>
      <c r="L153" s="83"/>
      <c r="M153" s="83" t="s">
        <v>62</v>
      </c>
      <c r="N153" s="83"/>
      <c r="O153" s="83" t="s">
        <v>62</v>
      </c>
      <c r="P153" s="98" t="s">
        <v>62</v>
      </c>
      <c r="Q153" s="98" t="s">
        <v>62</v>
      </c>
      <c r="R153" s="98" t="s">
        <v>62</v>
      </c>
      <c r="S153" s="98"/>
      <c r="T153" s="97"/>
      <c r="U153" s="97"/>
      <c r="V153" s="97"/>
      <c r="W153" s="96"/>
      <c r="X153" s="96"/>
      <c r="Y153" s="96"/>
      <c r="Z153" s="96"/>
    </row>
    <row r="154" spans="1:26" s="28" customFormat="1" ht="45" customHeight="1" x14ac:dyDescent="0.25">
      <c r="A154" s="96"/>
      <c r="B154" s="83" t="s">
        <v>79</v>
      </c>
      <c r="C154" s="83" t="s">
        <v>62</v>
      </c>
      <c r="D154" s="83" t="s">
        <v>531</v>
      </c>
      <c r="E154" s="83" t="s">
        <v>532</v>
      </c>
      <c r="F154" s="83" t="s">
        <v>62</v>
      </c>
      <c r="G154" s="83" t="s">
        <v>62</v>
      </c>
      <c r="H154" s="83" t="s">
        <v>62</v>
      </c>
      <c r="I154" s="83" t="s">
        <v>62</v>
      </c>
      <c r="J154" s="83" t="s">
        <v>62</v>
      </c>
      <c r="K154" s="83"/>
      <c r="L154" s="83"/>
      <c r="M154" s="83" t="s">
        <v>62</v>
      </c>
      <c r="N154" s="83"/>
      <c r="O154" s="83" t="s">
        <v>62</v>
      </c>
      <c r="P154" s="98" t="s">
        <v>62</v>
      </c>
      <c r="Q154" s="98" t="s">
        <v>62</v>
      </c>
      <c r="R154" s="98" t="s">
        <v>62</v>
      </c>
      <c r="S154" s="98"/>
      <c r="T154" s="97"/>
      <c r="U154" s="97"/>
      <c r="V154" s="97"/>
      <c r="W154" s="96"/>
      <c r="X154" s="96"/>
      <c r="Y154" s="96"/>
      <c r="Z154" s="96"/>
    </row>
    <row r="155" spans="1:26" ht="45" customHeight="1" x14ac:dyDescent="0.25">
      <c r="A155" s="41"/>
      <c r="B155" s="45" t="str">
        <f>'Bendra lentelė'!F138</f>
        <v>2.1.1.1.1</v>
      </c>
      <c r="C155" s="45" t="str">
        <f>'Bendra lentelė'!G138</f>
        <v>R109908-290000-1259</v>
      </c>
      <c r="D155" s="45" t="str">
        <f>'Bendra lentelė'!H138</f>
        <v>Kompleksinis Švenčionių rajono Pabradės miesto viešųjų erdvių sutvarkymas</v>
      </c>
      <c r="E155" s="45" t="str">
        <f>'Bendra lentelė'!X138</f>
        <v>P.S.364</v>
      </c>
      <c r="F155" s="45" t="str">
        <f>'Bendra lentelė'!Y138</f>
        <v>Naujos atviros erdvės vietovėse nuo 1 iki 6 tūkst. gyv. (išskyrus savivaldybių centrus)</v>
      </c>
      <c r="G155" s="45">
        <f>'Bendra lentelė'!Z138</f>
        <v>67883.5</v>
      </c>
      <c r="H155" s="45">
        <f>'Bendra lentelė'!AA138</f>
        <v>0</v>
      </c>
      <c r="I155" s="45">
        <f>'Bendra lentelė'!AB138</f>
        <v>0</v>
      </c>
      <c r="J155" s="45">
        <f>'Bendra lentelė'!AC138</f>
        <v>0</v>
      </c>
      <c r="K155" s="45">
        <f>'Bendra lentelė'!AD138</f>
        <v>0</v>
      </c>
      <c r="L155" s="45">
        <f>'Bendra lentelė'!AE138</f>
        <v>0</v>
      </c>
      <c r="M155" s="45">
        <f>'Bendra lentelė'!AF138</f>
        <v>0</v>
      </c>
      <c r="N155" s="45">
        <f>'Bendra lentelė'!AG138</f>
        <v>0</v>
      </c>
      <c r="O155" s="45">
        <f>'Bendra lentelė'!AH138</f>
        <v>0</v>
      </c>
      <c r="P155" s="45">
        <f>'Bendra lentelė'!AI138</f>
        <v>0</v>
      </c>
      <c r="Q155" s="45">
        <f>'Bendra lentelė'!AJ138</f>
        <v>0</v>
      </c>
      <c r="R155" s="45">
        <f>'Bendra lentelė'!AK138</f>
        <v>0</v>
      </c>
      <c r="S155" s="45">
        <f>'Bendra lentelė'!AL138</f>
        <v>0</v>
      </c>
      <c r="T155" s="45" t="str">
        <f>'Bendra lentelė'!AM138</f>
        <v/>
      </c>
      <c r="U155" s="45" t="str">
        <f>'Bendra lentelė'!AN138</f>
        <v/>
      </c>
      <c r="V155" s="45" t="str">
        <f>'Bendra lentelė'!AO138</f>
        <v/>
      </c>
      <c r="W155" s="41"/>
      <c r="X155" s="41"/>
      <c r="Y155" s="41"/>
      <c r="Z155" s="41"/>
    </row>
    <row r="156" spans="1:26" ht="45" customHeight="1" x14ac:dyDescent="0.25">
      <c r="A156" s="41"/>
      <c r="B156" s="45" t="str">
        <f>'Bendra lentelė'!F139</f>
        <v>2.1.1.1.2</v>
      </c>
      <c r="C156" s="45" t="str">
        <f>'Bendra lentelė'!G139</f>
        <v>R109908-290000-1260</v>
      </c>
      <c r="D156" s="45" t="str">
        <f>'Bendra lentelė'!H139</f>
        <v>Kompleksinis Švenčionėlių miesto viešųjų erdvių sutvarkymas</v>
      </c>
      <c r="E156" s="45" t="str">
        <f>'Bendra lentelė'!X139</f>
        <v>P.S.364</v>
      </c>
      <c r="F156" s="45" t="str">
        <f>'Bendra lentelė'!Y139</f>
        <v>Naujos atviros erdvės vietovėse nuo 1 iki 6 tūkst. gyv. (išskyrus savivaldybių centrus)</v>
      </c>
      <c r="G156" s="45">
        <f>'Bendra lentelė'!Z139</f>
        <v>43825.88</v>
      </c>
      <c r="H156" s="45">
        <f>'Bendra lentelė'!AA139</f>
        <v>0</v>
      </c>
      <c r="I156" s="45">
        <f>'Bendra lentelė'!AB139</f>
        <v>0</v>
      </c>
      <c r="J156" s="45">
        <f>'Bendra lentelė'!AC139</f>
        <v>0</v>
      </c>
      <c r="K156" s="45">
        <f>'Bendra lentelė'!AD139</f>
        <v>0</v>
      </c>
      <c r="L156" s="45">
        <f>'Bendra lentelė'!AE139</f>
        <v>0</v>
      </c>
      <c r="M156" s="45">
        <f>'Bendra lentelė'!AF139</f>
        <v>0</v>
      </c>
      <c r="N156" s="45">
        <f>'Bendra lentelė'!AG139</f>
        <v>0</v>
      </c>
      <c r="O156" s="45">
        <f>'Bendra lentelė'!AH139</f>
        <v>0</v>
      </c>
      <c r="P156" s="45">
        <f>'Bendra lentelė'!AI139</f>
        <v>0</v>
      </c>
      <c r="Q156" s="45">
        <f>'Bendra lentelė'!AJ139</f>
        <v>0</v>
      </c>
      <c r="R156" s="45">
        <f>'Bendra lentelė'!AK139</f>
        <v>0</v>
      </c>
      <c r="S156" s="45">
        <f>'Bendra lentelė'!AL139</f>
        <v>0</v>
      </c>
      <c r="T156" s="45" t="str">
        <f>'Bendra lentelė'!AM139</f>
        <v/>
      </c>
      <c r="U156" s="45" t="str">
        <f>'Bendra lentelė'!AN139</f>
        <v/>
      </c>
      <c r="V156" s="45" t="str">
        <f>'Bendra lentelė'!AO139</f>
        <v/>
      </c>
      <c r="W156" s="41"/>
      <c r="X156" s="41"/>
      <c r="Y156" s="41"/>
      <c r="Z156" s="41"/>
    </row>
    <row r="157" spans="1:26" ht="45" customHeight="1" x14ac:dyDescent="0.25">
      <c r="A157" s="41"/>
      <c r="B157" s="45" t="str">
        <f>'Bendra lentelė'!F140</f>
        <v>2.1.1.1.3</v>
      </c>
      <c r="C157" s="45" t="str">
        <f>'Bendra lentelė'!G140</f>
        <v>R109908-290000-1261</v>
      </c>
      <c r="D157" s="45" t="str">
        <f>'Bendra lentelė'!H140</f>
        <v>Kompleksiškas Juodšilių gyvenvietės sutvarkymas: sporto aikštyno sutvarkymas, pėsčiųjų takų ir viešųjų erdvių patrauklumo didinimas</v>
      </c>
      <c r="E157" s="45" t="str">
        <f>'Bendra lentelė'!X140</f>
        <v>P.S.364</v>
      </c>
      <c r="F157" s="45" t="str">
        <f>'Bendra lentelė'!Y140</f>
        <v>Naujos atviros erdvės vietovėse nuo 1 iki 6 tūkst. gyv. (išskyrus savivaldybių centrus)</v>
      </c>
      <c r="G157" s="45">
        <f>'Bendra lentelė'!Z140</f>
        <v>16174.04</v>
      </c>
      <c r="H157" s="45">
        <f>'Bendra lentelė'!AA140</f>
        <v>0</v>
      </c>
      <c r="I157" s="45">
        <f>'Bendra lentelė'!AB140</f>
        <v>0</v>
      </c>
      <c r="J157" s="45">
        <f>'Bendra lentelė'!AC140</f>
        <v>0</v>
      </c>
      <c r="K157" s="45">
        <f>'Bendra lentelė'!AD140</f>
        <v>0</v>
      </c>
      <c r="L157" s="45">
        <f>'Bendra lentelė'!AE140</f>
        <v>0</v>
      </c>
      <c r="M157" s="45">
        <f>'Bendra lentelė'!AF140</f>
        <v>0</v>
      </c>
      <c r="N157" s="45">
        <f>'Bendra lentelė'!AG140</f>
        <v>0</v>
      </c>
      <c r="O157" s="45">
        <f>'Bendra lentelė'!AH140</f>
        <v>0</v>
      </c>
      <c r="P157" s="45">
        <f>'Bendra lentelė'!AI140</f>
        <v>0</v>
      </c>
      <c r="Q157" s="45">
        <f>'Bendra lentelė'!AJ140</f>
        <v>0</v>
      </c>
      <c r="R157" s="45">
        <f>'Bendra lentelė'!AK140</f>
        <v>0</v>
      </c>
      <c r="S157" s="45">
        <f>'Bendra lentelė'!AL140</f>
        <v>0</v>
      </c>
      <c r="T157" s="45" t="str">
        <f>'Bendra lentelė'!AM140</f>
        <v/>
      </c>
      <c r="U157" s="45" t="str">
        <f>'Bendra lentelė'!AN140</f>
        <v/>
      </c>
      <c r="V157" s="45" t="str">
        <f>'Bendra lentelė'!AO140</f>
        <v/>
      </c>
      <c r="W157" s="41"/>
      <c r="X157" s="41"/>
      <c r="Y157" s="41"/>
      <c r="Z157" s="41"/>
    </row>
    <row r="158" spans="1:26" ht="45" customHeight="1" x14ac:dyDescent="0.25">
      <c r="A158" s="41"/>
      <c r="B158" s="45" t="str">
        <f>'Bendra lentelė'!F141</f>
        <v>2.1.1.1.4</v>
      </c>
      <c r="C158" s="45" t="str">
        <f>'Bendra lentelė'!G141</f>
        <v>R109903-290000-1262</v>
      </c>
      <c r="D158" s="45" t="str">
        <f>'Bendra lentelė'!H141</f>
        <v xml:space="preserve">
Šalčininkų miesto tarp Mokyklos ir Pramonės gatvių viešosios infrastruktūros sutvarkymas</v>
      </c>
      <c r="E158" s="45" t="str">
        <f>'Bendra lentelė'!X141</f>
        <v>P.B.238</v>
      </c>
      <c r="F158" s="45" t="str">
        <f>'Bendra lentelė'!Y141</f>
        <v>Sukurtos arba atnaujintos atviros erdvės miestų vietovėse</v>
      </c>
      <c r="G158" s="45">
        <f>'Bendra lentelė'!Z141</f>
        <v>16461</v>
      </c>
      <c r="H158" s="45">
        <f>'Bendra lentelė'!AA141</f>
        <v>0</v>
      </c>
      <c r="I158" s="45">
        <f>'Bendra lentelė'!AB141</f>
        <v>0</v>
      </c>
      <c r="J158" s="45">
        <f>'Bendra lentelė'!AC141</f>
        <v>0</v>
      </c>
      <c r="K158" s="45">
        <f>'Bendra lentelė'!AD141</f>
        <v>0</v>
      </c>
      <c r="L158" s="45">
        <f>'Bendra lentelė'!AE141</f>
        <v>0</v>
      </c>
      <c r="M158" s="45">
        <f>'Bendra lentelė'!AF141</f>
        <v>0</v>
      </c>
      <c r="N158" s="45">
        <f>'Bendra lentelė'!AG141</f>
        <v>0</v>
      </c>
      <c r="O158" s="45">
        <f>'Bendra lentelė'!AH141</f>
        <v>0</v>
      </c>
      <c r="P158" s="45">
        <f>'Bendra lentelė'!AI141</f>
        <v>0</v>
      </c>
      <c r="Q158" s="45">
        <f>'Bendra lentelė'!AJ141</f>
        <v>0</v>
      </c>
      <c r="R158" s="45">
        <f>'Bendra lentelė'!AK141</f>
        <v>0</v>
      </c>
      <c r="S158" s="45">
        <f>'Bendra lentelė'!AL141</f>
        <v>0</v>
      </c>
      <c r="T158" s="45" t="str">
        <f>'Bendra lentelė'!AM141</f>
        <v/>
      </c>
      <c r="U158" s="45" t="str">
        <f>'Bendra lentelė'!AN141</f>
        <v/>
      </c>
      <c r="V158" s="45" t="str">
        <f>'Bendra lentelė'!AO141</f>
        <v/>
      </c>
      <c r="W158" s="41"/>
      <c r="X158" s="41"/>
      <c r="Y158" s="41"/>
      <c r="Z158" s="41"/>
    </row>
    <row r="159" spans="1:26" ht="45" customHeight="1" x14ac:dyDescent="0.25">
      <c r="A159" s="41"/>
      <c r="B159" s="45" t="str">
        <f>'Bendra lentelė'!F142</f>
        <v>2.1.1.1.5</v>
      </c>
      <c r="C159" s="45" t="str">
        <f>'Bendra lentelė'!G142</f>
        <v>R109903-290000-1263</v>
      </c>
      <c r="D159" s="45" t="str">
        <f>'Bendra lentelė'!H142</f>
        <v>Kompleksinis Švenčionių m. daugiabučių gyvenamųjų namų kvartalo, esančio tarp Taikos ir Švenčionėlių gatvių, sutvarkymas</v>
      </c>
      <c r="E159" s="45" t="str">
        <f>'Bendra lentelė'!X142</f>
        <v>P.B.238</v>
      </c>
      <c r="F159" s="45" t="str">
        <f>'Bendra lentelė'!Y142</f>
        <v>Sukurtos arba atnaujintos atviros erdvės miestų vietovėse</v>
      </c>
      <c r="G159" s="45">
        <f>'Bendra lentelė'!Z142</f>
        <v>20464</v>
      </c>
      <c r="H159" s="45">
        <f>'Bendra lentelė'!AA142</f>
        <v>0</v>
      </c>
      <c r="I159" s="45">
        <f>'Bendra lentelė'!AB142</f>
        <v>0</v>
      </c>
      <c r="J159" s="45">
        <f>'Bendra lentelė'!AC142</f>
        <v>0</v>
      </c>
      <c r="K159" s="45">
        <f>'Bendra lentelė'!AD142</f>
        <v>0</v>
      </c>
      <c r="L159" s="45">
        <f>'Bendra lentelė'!AE142</f>
        <v>0</v>
      </c>
      <c r="M159" s="45">
        <f>'Bendra lentelė'!AF142</f>
        <v>0</v>
      </c>
      <c r="N159" s="45">
        <f>'Bendra lentelė'!AG142</f>
        <v>0</v>
      </c>
      <c r="O159" s="45">
        <f>'Bendra lentelė'!AH142</f>
        <v>0</v>
      </c>
      <c r="P159" s="45">
        <f>'Bendra lentelė'!AI142</f>
        <v>0</v>
      </c>
      <c r="Q159" s="45">
        <f>'Bendra lentelė'!AJ142</f>
        <v>0</v>
      </c>
      <c r="R159" s="45">
        <f>'Bendra lentelė'!AK142</f>
        <v>0</v>
      </c>
      <c r="S159" s="45">
        <f>'Bendra lentelė'!AL142</f>
        <v>0</v>
      </c>
      <c r="T159" s="45" t="str">
        <f>'Bendra lentelė'!AM142</f>
        <v/>
      </c>
      <c r="U159" s="45" t="str">
        <f>'Bendra lentelė'!AN142</f>
        <v/>
      </c>
      <c r="V159" s="45" t="str">
        <f>'Bendra lentelė'!AO142</f>
        <v/>
      </c>
      <c r="W159" s="41"/>
      <c r="X159" s="41"/>
      <c r="Y159" s="41"/>
      <c r="Z159" s="41"/>
    </row>
    <row r="160" spans="1:26" ht="45" customHeight="1" x14ac:dyDescent="0.25">
      <c r="A160" s="41"/>
      <c r="B160" s="45" t="str">
        <f>'Bendra lentelė'!F143</f>
        <v>2.1.1.1.6</v>
      </c>
      <c r="C160" s="45" t="str">
        <f>'Bendra lentelė'!G143</f>
        <v>R105511-120000-1264</v>
      </c>
      <c r="D160" s="45" t="str">
        <f>'Bendra lentelė'!H143</f>
        <v>A. Mickevičiaus ir M. Balinskio gatvių  atkarpų rekonstrukcija Šalčininkų mieste</v>
      </c>
      <c r="E160" s="45" t="str">
        <f>'Bendra lentelė'!X143</f>
        <v>P.B.214</v>
      </c>
      <c r="F160" s="45" t="str">
        <f>'Bendra lentelė'!Y143</f>
        <v>Bendras rekonstruotų arba atnaujintų kelių ilgis</v>
      </c>
      <c r="G160" s="45">
        <f>'Bendra lentelė'!Z143</f>
        <v>0.73</v>
      </c>
      <c r="H160" s="45" t="str">
        <f>'Bendra lentelė'!AA143</f>
        <v>R.S.342</v>
      </c>
      <c r="I160" s="45" t="str">
        <f>'Bendra lentelė'!AB143</f>
        <v>Sugaištas kelionės automobilių keliais (išskyrus TEN-T kelius) laikas</v>
      </c>
      <c r="J160" s="45">
        <f>'Bendra lentelė'!AC143</f>
        <v>1.9499999999999999E-3</v>
      </c>
      <c r="K160" s="45" t="str">
        <f>'Bendra lentelė'!AD143</f>
        <v>P.S.342</v>
      </c>
      <c r="L160" s="45" t="str">
        <f>'Bendra lentelė'!AE143</f>
        <v>Įdiegtos saugų eismą gerinančios ir aplinkosaugos priemonės</v>
      </c>
      <c r="M160" s="45">
        <f>'Bendra lentelė'!AF143</f>
        <v>1</v>
      </c>
      <c r="N160" s="45">
        <f>'Bendra lentelė'!AG143</f>
        <v>0</v>
      </c>
      <c r="O160" s="45">
        <f>'Bendra lentelė'!AH143</f>
        <v>0</v>
      </c>
      <c r="P160" s="45">
        <f>'Bendra lentelė'!AI143</f>
        <v>0</v>
      </c>
      <c r="Q160" s="45">
        <f>'Bendra lentelė'!AJ143</f>
        <v>0</v>
      </c>
      <c r="R160" s="45">
        <f>'Bendra lentelė'!AK143</f>
        <v>0</v>
      </c>
      <c r="S160" s="45">
        <f>'Bendra lentelė'!AL143</f>
        <v>0</v>
      </c>
      <c r="T160" s="45" t="str">
        <f>'Bendra lentelė'!AM143</f>
        <v/>
      </c>
      <c r="U160" s="45" t="str">
        <f>'Bendra lentelė'!AN143</f>
        <v/>
      </c>
      <c r="V160" s="45" t="str">
        <f>'Bendra lentelė'!AO143</f>
        <v/>
      </c>
      <c r="W160" s="41"/>
      <c r="X160" s="41"/>
      <c r="Y160" s="41"/>
      <c r="Z160" s="41"/>
    </row>
    <row r="161" spans="1:26" ht="45" customHeight="1" x14ac:dyDescent="0.25">
      <c r="A161" s="41"/>
      <c r="B161" s="45" t="str">
        <f>'Bendra lentelė'!F144</f>
        <v>2.1.1.1.7</v>
      </c>
      <c r="C161" s="45" t="str">
        <f>'Bendra lentelė'!G144</f>
        <v>R105511-120000-1265</v>
      </c>
      <c r="D161" s="45" t="str">
        <f>'Bendra lentelė'!H144</f>
        <v>Naujosios ir J. Sniadeckio gatvių atkarpų rekonstrukcija Jašiūnų miestelyje  </v>
      </c>
      <c r="E161" s="45" t="str">
        <f>'Bendra lentelė'!X144</f>
        <v>P.B.214</v>
      </c>
      <c r="F161" s="45" t="str">
        <f>'Bendra lentelė'!Y144</f>
        <v>Bendras rekonstruotų arba atnaujintų kelių ilgis</v>
      </c>
      <c r="G161" s="45">
        <f>'Bendra lentelė'!Z144</f>
        <v>1.85</v>
      </c>
      <c r="H161" s="45" t="str">
        <f>'Bendra lentelė'!AA144</f>
        <v>R.S.342</v>
      </c>
      <c r="I161" s="45" t="str">
        <f>'Bendra lentelė'!AB144</f>
        <v>Sugaištas kelionės automobilių keliais (išskyrus TEN-T kelius) laikas</v>
      </c>
      <c r="J161" s="45">
        <f>'Bendra lentelė'!AC144</f>
        <v>5.8500000000000002E-3</v>
      </c>
      <c r="K161" s="45" t="str">
        <f>'Bendra lentelė'!AD144</f>
        <v>P.S.342</v>
      </c>
      <c r="L161" s="45" t="str">
        <f>'Bendra lentelė'!AE144</f>
        <v>Įdiegtos saugų eismą gerinančios ir aplinkosaugos priemonės</v>
      </c>
      <c r="M161" s="45">
        <f>'Bendra lentelė'!AF144</f>
        <v>1</v>
      </c>
      <c r="N161" s="45">
        <f>'Bendra lentelė'!AG144</f>
        <v>0</v>
      </c>
      <c r="O161" s="45">
        <f>'Bendra lentelė'!AH144</f>
        <v>0</v>
      </c>
      <c r="P161" s="45">
        <f>'Bendra lentelė'!AI144</f>
        <v>0</v>
      </c>
      <c r="Q161" s="45">
        <f>'Bendra lentelė'!AJ144</f>
        <v>0</v>
      </c>
      <c r="R161" s="45">
        <f>'Bendra lentelė'!AK144</f>
        <v>0</v>
      </c>
      <c r="S161" s="45">
        <f>'Bendra lentelė'!AL144</f>
        <v>0</v>
      </c>
      <c r="T161" s="45" t="str">
        <f>'Bendra lentelė'!AM144</f>
        <v/>
      </c>
      <c r="U161" s="45" t="str">
        <f>'Bendra lentelė'!AN144</f>
        <v/>
      </c>
      <c r="V161" s="45" t="str">
        <f>'Bendra lentelė'!AO144</f>
        <v/>
      </c>
      <c r="W161" s="41"/>
      <c r="X161" s="41"/>
      <c r="Y161" s="41"/>
      <c r="Z161" s="41"/>
    </row>
    <row r="162" spans="1:26" ht="45" customHeight="1" x14ac:dyDescent="0.25">
      <c r="A162" s="41"/>
      <c r="B162" s="45" t="str">
        <f>'Bendra lentelė'!F145</f>
        <v>2.1.1.1.8</v>
      </c>
      <c r="C162" s="45" t="str">
        <f>'Bendra lentelė'!G145</f>
        <v>R105511-120000-1266</v>
      </c>
      <c r="D162" s="45" t="str">
        <f>'Bendra lentelė'!H145</f>
        <v>Gatvės nuo Abromiškių reabilitacijos ligoninės iki Vaikų skyriaus Abromiškėse rekonstrukcija</v>
      </c>
      <c r="E162" s="45" t="str">
        <f>'Bendra lentelė'!X145</f>
        <v>P.B.214</v>
      </c>
      <c r="F162" s="45" t="str">
        <f>'Bendra lentelė'!Y145</f>
        <v>Bendras rekonstruotų arba atnaujintų kelių ilgis</v>
      </c>
      <c r="G162" s="45">
        <f>'Bendra lentelė'!Z145</f>
        <v>1.03</v>
      </c>
      <c r="H162" s="45" t="str">
        <f>'Bendra lentelė'!AA145</f>
        <v>R.S.342</v>
      </c>
      <c r="I162" s="45" t="str">
        <f>'Bendra lentelė'!AB145</f>
        <v>Sugaištas kelionės automobilių keliais (išskyrus TEN-T kelius) laikas</v>
      </c>
      <c r="J162" s="45">
        <f>'Bendra lentelė'!AC145</f>
        <v>0</v>
      </c>
      <c r="K162" s="45">
        <f>'Bendra lentelė'!AD145</f>
        <v>0</v>
      </c>
      <c r="L162" s="45">
        <f>'Bendra lentelė'!AE145</f>
        <v>0</v>
      </c>
      <c r="M162" s="45">
        <f>'Bendra lentelė'!AF145</f>
        <v>0</v>
      </c>
      <c r="N162" s="45">
        <f>'Bendra lentelė'!AG145</f>
        <v>0</v>
      </c>
      <c r="O162" s="45">
        <f>'Bendra lentelė'!AH145</f>
        <v>0</v>
      </c>
      <c r="P162" s="45">
        <f>'Bendra lentelė'!AI145</f>
        <v>0</v>
      </c>
      <c r="Q162" s="45">
        <f>'Bendra lentelė'!AJ145</f>
        <v>0</v>
      </c>
      <c r="R162" s="45">
        <f>'Bendra lentelė'!AK145</f>
        <v>0</v>
      </c>
      <c r="S162" s="45">
        <f>'Bendra lentelė'!AL145</f>
        <v>0</v>
      </c>
      <c r="T162" s="45" t="str">
        <f>'Bendra lentelė'!AM145</f>
        <v/>
      </c>
      <c r="U162" s="45" t="str">
        <f>'Bendra lentelė'!AN145</f>
        <v/>
      </c>
      <c r="V162" s="45" t="str">
        <f>'Bendra lentelė'!AO145</f>
        <v/>
      </c>
      <c r="W162" s="41"/>
      <c r="X162" s="41"/>
      <c r="Y162" s="41"/>
      <c r="Z162" s="41"/>
    </row>
    <row r="163" spans="1:26" ht="45" customHeight="1" x14ac:dyDescent="0.25">
      <c r="A163" s="41"/>
      <c r="B163" s="45" t="str">
        <f>'Bendra lentelė'!F146</f>
        <v>2.1.1.1.9</v>
      </c>
      <c r="C163" s="45" t="str">
        <f>'Bendra lentelė'!G146</f>
        <v>R105511-120000-1267</v>
      </c>
      <c r="D163" s="45" t="str">
        <f>'Bendra lentelė'!H146</f>
        <v>Vilniaus g. Vievio mieste rekonstrukcija</v>
      </c>
      <c r="E163" s="45" t="str">
        <f>'Bendra lentelė'!X146</f>
        <v>P.B.214</v>
      </c>
      <c r="F163" s="45" t="str">
        <f>'Bendra lentelė'!Y146</f>
        <v>Bendras rekonstruotų arba atnaujintų kelių ilgis</v>
      </c>
      <c r="G163" s="45">
        <f>'Bendra lentelė'!Z146</f>
        <v>0.55000000000000004</v>
      </c>
      <c r="H163" s="45" t="str">
        <f>'Bendra lentelė'!AA146</f>
        <v>R.S.342</v>
      </c>
      <c r="I163" s="45" t="str">
        <f>'Bendra lentelė'!AB146</f>
        <v>Sugaištas kelionės automobilių keliais (išskyrus TEN-T kelius) laikas</v>
      </c>
      <c r="J163" s="45">
        <f>'Bendra lentelė'!AC146</f>
        <v>0.02</v>
      </c>
      <c r="K163" s="45">
        <f>'Bendra lentelė'!AD146</f>
        <v>0</v>
      </c>
      <c r="L163" s="45">
        <f>'Bendra lentelė'!AE146</f>
        <v>0</v>
      </c>
      <c r="M163" s="45">
        <f>'Bendra lentelė'!AF146</f>
        <v>0</v>
      </c>
      <c r="N163" s="45">
        <f>'Bendra lentelė'!AG146</f>
        <v>0</v>
      </c>
      <c r="O163" s="45">
        <f>'Bendra lentelė'!AH146</f>
        <v>0</v>
      </c>
      <c r="P163" s="45">
        <f>'Bendra lentelė'!AI146</f>
        <v>0</v>
      </c>
      <c r="Q163" s="45">
        <f>'Bendra lentelė'!AJ146</f>
        <v>0</v>
      </c>
      <c r="R163" s="45">
        <f>'Bendra lentelė'!AK146</f>
        <v>0</v>
      </c>
      <c r="S163" s="45">
        <f>'Bendra lentelė'!AL146</f>
        <v>0</v>
      </c>
      <c r="T163" s="45" t="str">
        <f>'Bendra lentelė'!AM146</f>
        <v/>
      </c>
      <c r="U163" s="45" t="str">
        <f>'Bendra lentelė'!AN146</f>
        <v/>
      </c>
      <c r="V163" s="45" t="str">
        <f>'Bendra lentelė'!AO146</f>
        <v/>
      </c>
      <c r="W163" s="41"/>
      <c r="X163" s="41"/>
      <c r="Y163" s="41"/>
      <c r="Z163" s="41"/>
    </row>
    <row r="164" spans="1:26" ht="45" customHeight="1" x14ac:dyDescent="0.25">
      <c r="A164" s="41"/>
      <c r="B164" s="45" t="str">
        <f>'Bendra lentelė'!F147</f>
        <v>2.1.1.1.10</v>
      </c>
      <c r="C164" s="45" t="str">
        <f>'Bendra lentelė'!G147</f>
        <v>R105511-120000-1268</v>
      </c>
      <c r="D164" s="45" t="str">
        <f>'Bendra lentelė'!H147</f>
        <v>Saulės g. Elektrėnuose rekonstrukcija</v>
      </c>
      <c r="E164" s="45" t="str">
        <f>'Bendra lentelė'!X147</f>
        <v>P.B.214</v>
      </c>
      <c r="F164" s="45" t="str">
        <f>'Bendra lentelė'!Y147</f>
        <v>Bendras rekonstruotų arba atnaujintų kelių ilgis</v>
      </c>
      <c r="G164" s="45">
        <f>'Bendra lentelė'!Z147</f>
        <v>0.36</v>
      </c>
      <c r="H164" s="45" t="str">
        <f>'Bendra lentelė'!AA147</f>
        <v>R.S.342</v>
      </c>
      <c r="I164" s="45" t="str">
        <f>'Bendra lentelė'!AB147</f>
        <v>Sugaištas kelionės automobilių keliais (išskyrus TEN-T kelius) laikas</v>
      </c>
      <c r="J164" s="45">
        <f>'Bendra lentelė'!AC147</f>
        <v>0.01</v>
      </c>
      <c r="K164" s="45">
        <f>'Bendra lentelė'!AD147</f>
        <v>0</v>
      </c>
      <c r="L164" s="45">
        <f>'Bendra lentelė'!AE147</f>
        <v>0</v>
      </c>
      <c r="M164" s="45">
        <f>'Bendra lentelė'!AF147</f>
        <v>0</v>
      </c>
      <c r="N164" s="45">
        <f>'Bendra lentelė'!AG147</f>
        <v>0</v>
      </c>
      <c r="O164" s="45">
        <f>'Bendra lentelė'!AH147</f>
        <v>0</v>
      </c>
      <c r="P164" s="45">
        <f>'Bendra lentelė'!AI147</f>
        <v>0</v>
      </c>
      <c r="Q164" s="45">
        <f>'Bendra lentelė'!AJ147</f>
        <v>0</v>
      </c>
      <c r="R164" s="45">
        <f>'Bendra lentelė'!AK147</f>
        <v>0</v>
      </c>
      <c r="S164" s="45">
        <f>'Bendra lentelė'!AL147</f>
        <v>0</v>
      </c>
      <c r="T164" s="45" t="str">
        <f>'Bendra lentelė'!AM147</f>
        <v/>
      </c>
      <c r="U164" s="45" t="str">
        <f>'Bendra lentelė'!AN147</f>
        <v/>
      </c>
      <c r="V164" s="45" t="str">
        <f>'Bendra lentelė'!AO147</f>
        <v/>
      </c>
      <c r="W164" s="41"/>
      <c r="X164" s="41"/>
      <c r="Y164" s="41"/>
      <c r="Z164" s="41"/>
    </row>
    <row r="165" spans="1:26" ht="45" customHeight="1" x14ac:dyDescent="0.25">
      <c r="A165" s="41"/>
      <c r="B165" s="45" t="str">
        <f>'Bendra lentelė'!F148</f>
        <v>2.1.1.1.11</v>
      </c>
      <c r="C165" s="45" t="str">
        <f>'Bendra lentelė'!G148</f>
        <v>R105511-120000-1269</v>
      </c>
      <c r="D165" s="45" t="str">
        <f>'Bendra lentelė'!H148</f>
        <v>Rungos g. Elektrėnuose rekonstrukcija</v>
      </c>
      <c r="E165" s="45" t="str">
        <f>'Bendra lentelė'!X148</f>
        <v>P.B.214</v>
      </c>
      <c r="F165" s="45" t="str">
        <f>'Bendra lentelė'!Y148</f>
        <v>Bendras rekonstruotų arba atnaujintų kelių ilgis</v>
      </c>
      <c r="G165" s="45">
        <f>'Bendra lentelė'!Z148</f>
        <v>0.37</v>
      </c>
      <c r="H165" s="45" t="str">
        <f>'Bendra lentelė'!AA148</f>
        <v>R.S.342</v>
      </c>
      <c r="I165" s="45" t="str">
        <f>'Bendra lentelė'!AB148</f>
        <v>Sugaištas kelionės automobilių keliais (išskyrus TEN-T kelius) laikas</v>
      </c>
      <c r="J165" s="45">
        <f>'Bendra lentelė'!AC148</f>
        <v>0.02</v>
      </c>
      <c r="K165" s="45">
        <f>'Bendra lentelė'!AD148</f>
        <v>0</v>
      </c>
      <c r="L165" s="45">
        <f>'Bendra lentelė'!AE148</f>
        <v>0</v>
      </c>
      <c r="M165" s="45">
        <f>'Bendra lentelė'!AF148</f>
        <v>0</v>
      </c>
      <c r="N165" s="45">
        <f>'Bendra lentelė'!AG148</f>
        <v>0</v>
      </c>
      <c r="O165" s="45">
        <f>'Bendra lentelė'!AH148</f>
        <v>0</v>
      </c>
      <c r="P165" s="45">
        <f>'Bendra lentelė'!AI148</f>
        <v>0</v>
      </c>
      <c r="Q165" s="45">
        <f>'Bendra lentelė'!AJ148</f>
        <v>0</v>
      </c>
      <c r="R165" s="45">
        <f>'Bendra lentelė'!AK148</f>
        <v>0</v>
      </c>
      <c r="S165" s="45">
        <f>'Bendra lentelė'!AL148</f>
        <v>0</v>
      </c>
      <c r="T165" s="45" t="str">
        <f>'Bendra lentelė'!AM148</f>
        <v/>
      </c>
      <c r="U165" s="45" t="str">
        <f>'Bendra lentelė'!AN148</f>
        <v/>
      </c>
      <c r="V165" s="45" t="str">
        <f>'Bendra lentelė'!AO148</f>
        <v/>
      </c>
      <c r="W165" s="41"/>
      <c r="X165" s="41"/>
      <c r="Y165" s="41"/>
      <c r="Z165" s="41"/>
    </row>
    <row r="166" spans="1:26" ht="45" customHeight="1" x14ac:dyDescent="0.25">
      <c r="A166" s="41"/>
      <c r="B166" s="45" t="str">
        <f>'Bendra lentelė'!F149</f>
        <v>2.1.1.1.12</v>
      </c>
      <c r="C166" s="45" t="str">
        <f>'Bendra lentelė'!G149</f>
        <v>R105511-110000-1270</v>
      </c>
      <c r="D166" s="45" t="str">
        <f>'Bendra lentelė'!H149</f>
        <v>Naujos gatvės Nr. 1 tiesimas Elektrėnų mieste</v>
      </c>
      <c r="E166" s="45" t="str">
        <f>'Bendra lentelė'!X149</f>
        <v>P.N.508</v>
      </c>
      <c r="F166" s="45" t="str">
        <f>'Bendra lentelė'!Y149</f>
        <v>Bendras naujai nutiestų kelių ilgis</v>
      </c>
      <c r="G166" s="45">
        <f>'Bendra lentelė'!Z149</f>
        <v>0.16</v>
      </c>
      <c r="H166" s="45" t="str">
        <f>'Bendra lentelė'!AA149</f>
        <v>R.S.342</v>
      </c>
      <c r="I166" s="45" t="str">
        <f>'Bendra lentelė'!AB149</f>
        <v>Sugaištas kelionės automobilių keliais (išskyrus TEN-T kelius) laikas</v>
      </c>
      <c r="J166" s="45">
        <f>'Bendra lentelė'!AC149</f>
        <v>0.01</v>
      </c>
      <c r="K166" s="45">
        <f>'Bendra lentelė'!AD149</f>
        <v>0</v>
      </c>
      <c r="L166" s="45">
        <f>'Bendra lentelė'!AE149</f>
        <v>0</v>
      </c>
      <c r="M166" s="45">
        <f>'Bendra lentelė'!AF149</f>
        <v>0</v>
      </c>
      <c r="N166" s="45">
        <f>'Bendra lentelė'!AG149</f>
        <v>0</v>
      </c>
      <c r="O166" s="45">
        <f>'Bendra lentelė'!AH149</f>
        <v>0</v>
      </c>
      <c r="P166" s="45">
        <f>'Bendra lentelė'!AI149</f>
        <v>0</v>
      </c>
      <c r="Q166" s="45">
        <f>'Bendra lentelė'!AJ149</f>
        <v>0</v>
      </c>
      <c r="R166" s="45">
        <f>'Bendra lentelė'!AK149</f>
        <v>0</v>
      </c>
      <c r="S166" s="45">
        <f>'Bendra lentelė'!AL149</f>
        <v>0</v>
      </c>
      <c r="T166" s="45" t="str">
        <f>'Bendra lentelė'!AM149</f>
        <v/>
      </c>
      <c r="U166" s="45" t="str">
        <f>'Bendra lentelė'!AN149</f>
        <v/>
      </c>
      <c r="V166" s="45" t="str">
        <f>'Bendra lentelė'!AO149</f>
        <v/>
      </c>
      <c r="W166" s="41"/>
      <c r="X166" s="41"/>
      <c r="Y166" s="41"/>
      <c r="Z166" s="41"/>
    </row>
    <row r="167" spans="1:26" ht="45" customHeight="1" x14ac:dyDescent="0.25">
      <c r="A167" s="41"/>
      <c r="B167" s="45" t="str">
        <f>'Bendra lentelė'!F150</f>
        <v>2.1.1.1.13</v>
      </c>
      <c r="C167" s="45" t="str">
        <f>'Bendra lentelė'!G150</f>
        <v>R105511-500000-1271</v>
      </c>
      <c r="D167" s="45" t="str">
        <f>'Bendra lentelė'!H150</f>
        <v>Eismo saugos priemonių diegimas Sanatorijos g. tarp Dubijos ir Dvaro g. Abromiškėse, Elektrėnų sav.</v>
      </c>
      <c r="E167" s="45" t="str">
        <f>'Bendra lentelė'!X150</f>
        <v>P.S.342</v>
      </c>
      <c r="F167" s="45" t="str">
        <f>'Bendra lentelė'!Y150</f>
        <v>Įdiegtos saugų eismą gerinančios ir aplinkosaugos priemonės</v>
      </c>
      <c r="G167" s="45">
        <f>'Bendra lentelė'!Z150</f>
        <v>1</v>
      </c>
      <c r="H167" s="45">
        <f>'Bendra lentelė'!AA150</f>
        <v>0</v>
      </c>
      <c r="I167" s="45">
        <f>'Bendra lentelė'!AB150</f>
        <v>0</v>
      </c>
      <c r="J167" s="45">
        <f>'Bendra lentelė'!AC150</f>
        <v>0</v>
      </c>
      <c r="K167" s="45">
        <f>'Bendra lentelė'!AD150</f>
        <v>0</v>
      </c>
      <c r="L167" s="45">
        <f>'Bendra lentelė'!AE150</f>
        <v>0</v>
      </c>
      <c r="M167" s="45">
        <f>'Bendra lentelė'!AF150</f>
        <v>0</v>
      </c>
      <c r="N167" s="45">
        <f>'Bendra lentelė'!AG150</f>
        <v>0</v>
      </c>
      <c r="O167" s="45">
        <f>'Bendra lentelė'!AH150</f>
        <v>0</v>
      </c>
      <c r="P167" s="45">
        <f>'Bendra lentelė'!AI150</f>
        <v>0</v>
      </c>
      <c r="Q167" s="45">
        <f>'Bendra lentelė'!AJ150</f>
        <v>0</v>
      </c>
      <c r="R167" s="45">
        <f>'Bendra lentelė'!AK150</f>
        <v>0</v>
      </c>
      <c r="S167" s="45">
        <f>'Bendra lentelė'!AL150</f>
        <v>0</v>
      </c>
      <c r="T167" s="45" t="str">
        <f>'Bendra lentelė'!AM150</f>
        <v/>
      </c>
      <c r="U167" s="45" t="str">
        <f>'Bendra lentelė'!AN150</f>
        <v/>
      </c>
      <c r="V167" s="45" t="str">
        <f>'Bendra lentelė'!AO150</f>
        <v/>
      </c>
      <c r="W167" s="41"/>
      <c r="X167" s="41"/>
      <c r="Y167" s="41"/>
      <c r="Z167" s="41"/>
    </row>
    <row r="168" spans="1:26" ht="45" customHeight="1" x14ac:dyDescent="0.25">
      <c r="A168" s="41"/>
      <c r="B168" s="45" t="str">
        <f>'Bendra lentelė'!F151</f>
        <v>2.1.1.1.14</v>
      </c>
      <c r="C168" s="45" t="str">
        <f>'Bendra lentelė'!G151</f>
        <v>R105511-500000-1272</v>
      </c>
      <c r="D168" s="45" t="str">
        <f>'Bendra lentelė'!H151</f>
        <v>Eismo saugos priemonių diegimas Rungos g. Elektrėnų m.</v>
      </c>
      <c r="E168" s="45" t="str">
        <f>'Bendra lentelė'!X151</f>
        <v>P.S.342</v>
      </c>
      <c r="F168" s="45" t="str">
        <f>'Bendra lentelė'!Y151</f>
        <v>Įdiegtos saugų eismą gerinančios ir aplinkosaugos priemonės</v>
      </c>
      <c r="G168" s="45">
        <f>'Bendra lentelė'!Z151</f>
        <v>1</v>
      </c>
      <c r="H168" s="45">
        <f>'Bendra lentelė'!AA151</f>
        <v>0</v>
      </c>
      <c r="I168" s="45">
        <f>'Bendra lentelė'!AB151</f>
        <v>0</v>
      </c>
      <c r="J168" s="45">
        <f>'Bendra lentelė'!AC151</f>
        <v>0</v>
      </c>
      <c r="K168" s="45">
        <f>'Bendra lentelė'!AD151</f>
        <v>0</v>
      </c>
      <c r="L168" s="45">
        <f>'Bendra lentelė'!AE151</f>
        <v>0</v>
      </c>
      <c r="M168" s="45">
        <f>'Bendra lentelė'!AF151</f>
        <v>0</v>
      </c>
      <c r="N168" s="45">
        <f>'Bendra lentelė'!AG151</f>
        <v>0</v>
      </c>
      <c r="O168" s="45">
        <f>'Bendra lentelė'!AH151</f>
        <v>0</v>
      </c>
      <c r="P168" s="45">
        <f>'Bendra lentelė'!AI151</f>
        <v>0</v>
      </c>
      <c r="Q168" s="45">
        <f>'Bendra lentelė'!AJ151</f>
        <v>0</v>
      </c>
      <c r="R168" s="45">
        <f>'Bendra lentelė'!AK151</f>
        <v>0</v>
      </c>
      <c r="S168" s="45">
        <f>'Bendra lentelė'!AL151</f>
        <v>0</v>
      </c>
      <c r="T168" s="45" t="str">
        <f>'Bendra lentelė'!AM151</f>
        <v/>
      </c>
      <c r="U168" s="45" t="str">
        <f>'Bendra lentelė'!AN151</f>
        <v/>
      </c>
      <c r="V168" s="45" t="str">
        <f>'Bendra lentelė'!AO151</f>
        <v/>
      </c>
      <c r="W168" s="41"/>
      <c r="X168" s="41"/>
      <c r="Y168" s="41"/>
      <c r="Z168" s="41"/>
    </row>
    <row r="169" spans="1:26" ht="45" customHeight="1" x14ac:dyDescent="0.25">
      <c r="A169" s="41"/>
      <c r="B169" s="45" t="str">
        <f>'Bendra lentelė'!F152</f>
        <v>2.1.1.1.15</v>
      </c>
      <c r="C169" s="45" t="str">
        <f>'Bendra lentelė'!G152</f>
        <v>R105511-120000-1273</v>
      </c>
      <c r="D169" s="45" t="str">
        <f>'Bendra lentelė'!H152</f>
        <v>Širvintų miesto Kalnalaukio gatvės ruožo nuo 0,381 km iki 2,655 km rekonstravimo darbai</v>
      </c>
      <c r="E169" s="45" t="str">
        <f>'Bendra lentelė'!X152</f>
        <v>P.B.214</v>
      </c>
      <c r="F169" s="45" t="str">
        <f>'Bendra lentelė'!Y152</f>
        <v>Bendras rekonstruotų arba atnaujintų kelių ilgis</v>
      </c>
      <c r="G169" s="45">
        <f>'Bendra lentelė'!Z152</f>
        <v>2.274</v>
      </c>
      <c r="H169" s="45" t="str">
        <f>'Bendra lentelė'!AA152</f>
        <v>P.S.342</v>
      </c>
      <c r="I169" s="45" t="str">
        <f>'Bendra lentelė'!AB152</f>
        <v>Įdiegtos saugų eismą gerinančios ir aplinkosaugos priemonės</v>
      </c>
      <c r="J169" s="45">
        <f>'Bendra lentelė'!AC152</f>
        <v>6</v>
      </c>
      <c r="K169" s="45">
        <f>'Bendra lentelė'!AD152</f>
        <v>0</v>
      </c>
      <c r="L169" s="45">
        <f>'Bendra lentelė'!AE152</f>
        <v>0</v>
      </c>
      <c r="M169" s="45">
        <f>'Bendra lentelė'!AF152</f>
        <v>0</v>
      </c>
      <c r="N169" s="45">
        <f>'Bendra lentelė'!AG152</f>
        <v>0</v>
      </c>
      <c r="O169" s="45">
        <f>'Bendra lentelė'!AH152</f>
        <v>0</v>
      </c>
      <c r="P169" s="45">
        <f>'Bendra lentelė'!AI152</f>
        <v>0</v>
      </c>
      <c r="Q169" s="45">
        <f>'Bendra lentelė'!AJ152</f>
        <v>0</v>
      </c>
      <c r="R169" s="45">
        <f>'Bendra lentelė'!AK152</f>
        <v>0</v>
      </c>
      <c r="S169" s="45">
        <f>'Bendra lentelė'!AL152</f>
        <v>0</v>
      </c>
      <c r="T169" s="45" t="str">
        <f>'Bendra lentelė'!AM152</f>
        <v/>
      </c>
      <c r="U169" s="45" t="str">
        <f>'Bendra lentelė'!AN152</f>
        <v/>
      </c>
      <c r="V169" s="45" t="str">
        <f>'Bendra lentelė'!AO152</f>
        <v/>
      </c>
      <c r="W169" s="41"/>
      <c r="X169" s="41"/>
      <c r="Y169" s="41"/>
      <c r="Z169" s="41"/>
    </row>
    <row r="170" spans="1:26" ht="45" customHeight="1" x14ac:dyDescent="0.25">
      <c r="A170" s="41"/>
      <c r="B170" s="45" t="str">
        <f>'Bendra lentelė'!F153</f>
        <v>2.1.1.1.16</v>
      </c>
      <c r="C170" s="45" t="str">
        <f>'Bendra lentelė'!G153</f>
        <v>R105511-120000-1274</v>
      </c>
      <c r="D170" s="45" t="str">
        <f>'Bendra lentelė'!H153</f>
        <v>Saulėtekio gatvės dalies rekonstravimas Švenčionių m. Švenčionių raj. sav.</v>
      </c>
      <c r="E170" s="45" t="str">
        <f>'Bendra lentelė'!X153</f>
        <v>P.B.214</v>
      </c>
      <c r="F170" s="45" t="str">
        <f>'Bendra lentelė'!Y153</f>
        <v xml:space="preserve">Bendras rekonstruotų arba atnaujintų kelių ilgis </v>
      </c>
      <c r="G170" s="45">
        <f>'Bendra lentelė'!Z153</f>
        <v>0.63</v>
      </c>
      <c r="H170" s="45" t="str">
        <f>'Bendra lentelė'!AA153</f>
        <v>R.S.342</v>
      </c>
      <c r="I170" s="45" t="str">
        <f>'Bendra lentelė'!AB153</f>
        <v>Sugaištas kelionės automobilių kelias (išskirus TEN-T kelius) laikas</v>
      </c>
      <c r="J170" s="45">
        <f>'Bendra lentelė'!AC153</f>
        <v>0</v>
      </c>
      <c r="K170" s="45">
        <f>'Bendra lentelė'!AD153</f>
        <v>0</v>
      </c>
      <c r="L170" s="45">
        <f>'Bendra lentelė'!AE153</f>
        <v>0</v>
      </c>
      <c r="M170" s="45">
        <f>'Bendra lentelė'!AF153</f>
        <v>0</v>
      </c>
      <c r="N170" s="45">
        <f>'Bendra lentelė'!AG153</f>
        <v>0</v>
      </c>
      <c r="O170" s="45">
        <f>'Bendra lentelė'!AH153</f>
        <v>0</v>
      </c>
      <c r="P170" s="45">
        <f>'Bendra lentelė'!AI153</f>
        <v>0</v>
      </c>
      <c r="Q170" s="45">
        <f>'Bendra lentelė'!AJ153</f>
        <v>0</v>
      </c>
      <c r="R170" s="45">
        <f>'Bendra lentelė'!AK153</f>
        <v>0</v>
      </c>
      <c r="S170" s="45">
        <f>'Bendra lentelė'!AL153</f>
        <v>0</v>
      </c>
      <c r="T170" s="45" t="str">
        <f>'Bendra lentelė'!AM153</f>
        <v/>
      </c>
      <c r="U170" s="45" t="str">
        <f>'Bendra lentelė'!AN153</f>
        <v/>
      </c>
      <c r="V170" s="45" t="str">
        <f>'Bendra lentelė'!AO153</f>
        <v/>
      </c>
      <c r="W170" s="41"/>
      <c r="X170" s="41"/>
      <c r="Y170" s="41"/>
      <c r="Z170" s="41"/>
    </row>
    <row r="171" spans="1:26" ht="45" customHeight="1" x14ac:dyDescent="0.25">
      <c r="A171" s="41"/>
      <c r="B171" s="45" t="str">
        <f>'Bendra lentelė'!F154</f>
        <v>2.1.1.1.17</v>
      </c>
      <c r="C171" s="45" t="str">
        <f>'Bendra lentelė'!G154</f>
        <v>R105511-120000-1275</v>
      </c>
      <c r="D171" s="45" t="str">
        <f>'Bendra lentelė'!H154</f>
        <v>Švenčionėlių gatvės dalies rekonstravimas Švenčionių mieste</v>
      </c>
      <c r="E171" s="45" t="str">
        <f>'Bendra lentelė'!X154</f>
        <v>P.B.214</v>
      </c>
      <c r="F171" s="45" t="str">
        <f>'Bendra lentelė'!Y154</f>
        <v xml:space="preserve">Bendras rekonstruotų arba atnaujintų kelių ilgis </v>
      </c>
      <c r="G171" s="45">
        <f>'Bendra lentelė'!Z154</f>
        <v>0.45</v>
      </c>
      <c r="H171" s="45" t="str">
        <f>'Bendra lentelė'!AA154</f>
        <v>R.S.342</v>
      </c>
      <c r="I171" s="45" t="str">
        <f>'Bendra lentelė'!AB154</f>
        <v>Sugaištas kelionės automobilių kelias (išskirus TEN-T kelius) laikas</v>
      </c>
      <c r="J171" s="45">
        <f>'Bendra lentelė'!AC154</f>
        <v>0</v>
      </c>
      <c r="K171" s="45">
        <f>'Bendra lentelė'!AD154</f>
        <v>0</v>
      </c>
      <c r="L171" s="45">
        <f>'Bendra lentelė'!AE154</f>
        <v>0</v>
      </c>
      <c r="M171" s="45">
        <f>'Bendra lentelė'!AF154</f>
        <v>0</v>
      </c>
      <c r="N171" s="45">
        <f>'Bendra lentelė'!AG154</f>
        <v>0</v>
      </c>
      <c r="O171" s="45">
        <f>'Bendra lentelė'!AH154</f>
        <v>0</v>
      </c>
      <c r="P171" s="45">
        <f>'Bendra lentelė'!AI154</f>
        <v>0</v>
      </c>
      <c r="Q171" s="45">
        <f>'Bendra lentelė'!AJ154</f>
        <v>0</v>
      </c>
      <c r="R171" s="45">
        <f>'Bendra lentelė'!AK154</f>
        <v>0</v>
      </c>
      <c r="S171" s="45">
        <f>'Bendra lentelė'!AL154</f>
        <v>0</v>
      </c>
      <c r="T171" s="45" t="str">
        <f>'Bendra lentelė'!AM154</f>
        <v/>
      </c>
      <c r="U171" s="45" t="str">
        <f>'Bendra lentelė'!AN154</f>
        <v/>
      </c>
      <c r="V171" s="45" t="str">
        <f>'Bendra lentelė'!AO154</f>
        <v/>
      </c>
      <c r="W171" s="41"/>
      <c r="X171" s="41"/>
      <c r="Y171" s="41"/>
      <c r="Z171" s="41"/>
    </row>
    <row r="172" spans="1:26" ht="45" customHeight="1" x14ac:dyDescent="0.25">
      <c r="A172" s="41"/>
      <c r="B172" s="45" t="str">
        <f>'Bendra lentelė'!F155</f>
        <v>2.1.1.1.18</v>
      </c>
      <c r="C172" s="45" t="str">
        <f>'Bendra lentelė'!G155</f>
        <v>R105511-120000-1276</v>
      </c>
      <c r="D172" s="45" t="str">
        <f>'Bendra lentelė'!H155</f>
        <v>Ryto gatvės rekonstravimas Švenčionėlių mieste</v>
      </c>
      <c r="E172" s="45" t="str">
        <f>'Bendra lentelė'!X155</f>
        <v>P.B.214</v>
      </c>
      <c r="F172" s="45" t="str">
        <f>'Bendra lentelė'!Y155</f>
        <v xml:space="preserve">Bendras rekonstruotų arba atnaujintų kelių ilgis </v>
      </c>
      <c r="G172" s="45">
        <f>'Bendra lentelė'!Z155</f>
        <v>0.64</v>
      </c>
      <c r="H172" s="45" t="str">
        <f>'Bendra lentelė'!AA155</f>
        <v>R.S.342</v>
      </c>
      <c r="I172" s="45" t="str">
        <f>'Bendra lentelė'!AB155</f>
        <v>Sugaištas kelionės automobilių kelias (išskirus TEN-T kelius) laikas</v>
      </c>
      <c r="J172" s="45">
        <f>'Bendra lentelė'!AC155</f>
        <v>0</v>
      </c>
      <c r="K172" s="45">
        <f>'Bendra lentelė'!AD155</f>
        <v>0</v>
      </c>
      <c r="L172" s="45">
        <f>'Bendra lentelė'!AE155</f>
        <v>0</v>
      </c>
      <c r="M172" s="45">
        <f>'Bendra lentelė'!AF155</f>
        <v>0</v>
      </c>
      <c r="N172" s="45">
        <f>'Bendra lentelė'!AG155</f>
        <v>0</v>
      </c>
      <c r="O172" s="45">
        <f>'Bendra lentelė'!AH155</f>
        <v>0</v>
      </c>
      <c r="P172" s="45">
        <f>'Bendra lentelė'!AI155</f>
        <v>0</v>
      </c>
      <c r="Q172" s="45">
        <f>'Bendra lentelė'!AJ155</f>
        <v>0</v>
      </c>
      <c r="R172" s="45">
        <f>'Bendra lentelė'!AK155</f>
        <v>0</v>
      </c>
      <c r="S172" s="45">
        <f>'Bendra lentelė'!AL155</f>
        <v>0</v>
      </c>
      <c r="T172" s="45" t="str">
        <f>'Bendra lentelė'!AM155</f>
        <v/>
      </c>
      <c r="U172" s="45" t="str">
        <f>'Bendra lentelė'!AN155</f>
        <v/>
      </c>
      <c r="V172" s="45" t="str">
        <f>'Bendra lentelė'!AO155</f>
        <v/>
      </c>
      <c r="W172" s="41"/>
      <c r="X172" s="41"/>
      <c r="Y172" s="41"/>
      <c r="Z172" s="41"/>
    </row>
    <row r="173" spans="1:26" ht="45" customHeight="1" x14ac:dyDescent="0.25">
      <c r="A173" s="41"/>
      <c r="B173" s="45" t="str">
        <f>'Bendra lentelė'!F156</f>
        <v>2.1.1.1.19</v>
      </c>
      <c r="C173" s="45" t="str">
        <f>'Bendra lentelė'!G156</f>
        <v>R105511-120000-1277</v>
      </c>
      <c r="D173" s="45" t="str">
        <f>'Bendra lentelė'!H156</f>
        <v>Kernavės g. nuo Žalgirio g. iki Lvovo g. rekonstrukcija, įrengiant modernias eismo saugos priemones</v>
      </c>
      <c r="E173" s="45" t="str">
        <f>'Bendra lentelė'!X156</f>
        <v>P.B.214</v>
      </c>
      <c r="F173" s="45" t="str">
        <f>'Bendra lentelė'!Y156</f>
        <v xml:space="preserve">Bendras rekonstruotų arba atnaujintų kelių ilgis </v>
      </c>
      <c r="G173" s="45">
        <f>'Bendra lentelė'!Z156</f>
        <v>0.155</v>
      </c>
      <c r="H173" s="45" t="str">
        <f>'Bendra lentelė'!AA156</f>
        <v>P.N.508</v>
      </c>
      <c r="I173" s="45" t="str">
        <f>'Bendra lentelė'!AB156</f>
        <v>Bendras naujai nutiestų kelių ilgis</v>
      </c>
      <c r="J173" s="45">
        <f>'Bendra lentelė'!AC156</f>
        <v>0.68</v>
      </c>
      <c r="K173" s="45" t="str">
        <f>'Bendra lentelė'!AD156</f>
        <v>P.S.342</v>
      </c>
      <c r="L173" s="45" t="str">
        <f>'Bendra lentelė'!AE156</f>
        <v>Įdiegtos saugų eismą gerinančios ir aplinkosaugos priemonės</v>
      </c>
      <c r="M173" s="45">
        <f>'Bendra lentelė'!AF156</f>
        <v>1</v>
      </c>
      <c r="N173" s="45">
        <f>'Bendra lentelė'!AG156</f>
        <v>0</v>
      </c>
      <c r="O173" s="45">
        <f>'Bendra lentelė'!AH156</f>
        <v>0</v>
      </c>
      <c r="P173" s="45">
        <f>'Bendra lentelė'!AI156</f>
        <v>0</v>
      </c>
      <c r="Q173" s="45">
        <f>'Bendra lentelė'!AJ156</f>
        <v>0</v>
      </c>
      <c r="R173" s="45">
        <f>'Bendra lentelė'!AK156</f>
        <v>0</v>
      </c>
      <c r="S173" s="45">
        <f>'Bendra lentelė'!AL156</f>
        <v>0</v>
      </c>
      <c r="T173" s="45" t="str">
        <f>'Bendra lentelė'!AM156</f>
        <v/>
      </c>
      <c r="U173" s="45" t="str">
        <f>'Bendra lentelė'!AN156</f>
        <v/>
      </c>
      <c r="V173" s="45" t="str">
        <f>'Bendra lentelė'!AO156</f>
        <v/>
      </c>
      <c r="W173" s="41"/>
      <c r="X173" s="41"/>
      <c r="Y173" s="41"/>
      <c r="Z173" s="41"/>
    </row>
    <row r="174" spans="1:26" ht="45" customHeight="1" x14ac:dyDescent="0.25">
      <c r="A174" s="41"/>
      <c r="B174" s="45" t="str">
        <f>'Bendra lentelė'!F157</f>
        <v>2.1.1.1.20</v>
      </c>
      <c r="C174" s="45" t="str">
        <f>'Bendra lentelė'!G157</f>
        <v>R105511-120000-1278</v>
      </c>
      <c r="D174" s="45" t="str">
        <f>'Bendra lentelė'!H157</f>
        <v>Giedraičių g. rekonstravimas, įrengiant modernias eismo saugos priemones</v>
      </c>
      <c r="E174" s="45" t="str">
        <f>'Bendra lentelė'!X157</f>
        <v>P.B.214</v>
      </c>
      <c r="F174" s="45" t="str">
        <f>'Bendra lentelė'!Y157</f>
        <v xml:space="preserve">Bendras rekonstruotų arba atnaujintų kelių ilgis </v>
      </c>
      <c r="G174" s="45">
        <f>'Bendra lentelė'!Z157</f>
        <v>1</v>
      </c>
      <c r="H174" s="45" t="str">
        <f>'Bendra lentelė'!AA157</f>
        <v>P.N.508</v>
      </c>
      <c r="I174" s="45" t="str">
        <f>'Bendra lentelė'!AB157</f>
        <v>Bendras naujai nutiestų kelių ilgis</v>
      </c>
      <c r="J174" s="45">
        <f>'Bendra lentelė'!AC157</f>
        <v>0</v>
      </c>
      <c r="K174" s="45" t="str">
        <f>'Bendra lentelė'!AD157</f>
        <v>P.S.342</v>
      </c>
      <c r="L174" s="45" t="str">
        <f>'Bendra lentelė'!AE157</f>
        <v xml:space="preserve">Įdiegtos saugų eismą gerinančios ir aplinkosaugos priemonės </v>
      </c>
      <c r="M174" s="45">
        <f>'Bendra lentelė'!AF157</f>
        <v>1</v>
      </c>
      <c r="N174" s="45">
        <f>'Bendra lentelė'!AG157</f>
        <v>0</v>
      </c>
      <c r="O174" s="45">
        <f>'Bendra lentelė'!AH157</f>
        <v>0</v>
      </c>
      <c r="P174" s="45">
        <f>'Bendra lentelė'!AI157</f>
        <v>0</v>
      </c>
      <c r="Q174" s="45">
        <f>'Bendra lentelė'!AJ157</f>
        <v>0</v>
      </c>
      <c r="R174" s="45">
        <f>'Bendra lentelė'!AK157</f>
        <v>0</v>
      </c>
      <c r="S174" s="45">
        <f>'Bendra lentelė'!AL157</f>
        <v>0</v>
      </c>
      <c r="T174" s="45" t="str">
        <f>'Bendra lentelė'!AM157</f>
        <v/>
      </c>
      <c r="U174" s="45" t="str">
        <f>'Bendra lentelė'!AN157</f>
        <v/>
      </c>
      <c r="V174" s="45" t="str">
        <f>'Bendra lentelė'!AO157</f>
        <v/>
      </c>
      <c r="W174" s="41"/>
      <c r="X174" s="41"/>
      <c r="Y174" s="41"/>
      <c r="Z174" s="41"/>
    </row>
    <row r="175" spans="1:26" ht="45" customHeight="1" x14ac:dyDescent="0.25">
      <c r="A175" s="41"/>
      <c r="B175" s="45" t="str">
        <f>'Bendra lentelė'!F158</f>
        <v>2.1.1.1.21</v>
      </c>
      <c r="C175" s="45" t="str">
        <f>'Bendra lentelė'!G158</f>
        <v>R105511-120000-1279</v>
      </c>
      <c r="D175" s="45" t="str">
        <f>'Bendra lentelė'!H158</f>
        <v>Aukštaičių g. įrengimas su įvažiavimų į Drujos g. ir Paupio g. rekonstravimu</v>
      </c>
      <c r="E175" s="45" t="str">
        <f>'Bendra lentelė'!X158</f>
        <v>P.B.214</v>
      </c>
      <c r="F175" s="45" t="str">
        <f>'Bendra lentelė'!Y158</f>
        <v>Bendras rekonstruotų arba atnaujintų kelių ilgis, km</v>
      </c>
      <c r="G175" s="45">
        <f>'Bendra lentelė'!Z158</f>
        <v>0.45</v>
      </c>
      <c r="H175" s="45" t="str">
        <f>'Bendra lentelė'!AA158</f>
        <v>P.N.508</v>
      </c>
      <c r="I175" s="45" t="str">
        <f>'Bendra lentelė'!AB158</f>
        <v>Bendras naujai nutiestų kelių ilgis</v>
      </c>
      <c r="J175" s="45">
        <f>'Bendra lentelė'!AC158</f>
        <v>1.22</v>
      </c>
      <c r="K175" s="45" t="str">
        <f>'Bendra lentelė'!AD158</f>
        <v>R.S.342</v>
      </c>
      <c r="L175" s="45" t="str">
        <f>'Bendra lentelė'!AE158</f>
        <v>Sugaištas kelionės automobilių kelias (išskirus TEN-T kelius) laikas</v>
      </c>
      <c r="M175" s="45">
        <f>'Bendra lentelė'!AF158</f>
        <v>0.13100000000000001</v>
      </c>
      <c r="N175" s="45">
        <f>'Bendra lentelė'!AG158</f>
        <v>0</v>
      </c>
      <c r="O175" s="45">
        <f>'Bendra lentelė'!AH158</f>
        <v>0</v>
      </c>
      <c r="P175" s="45">
        <f>'Bendra lentelė'!AI158</f>
        <v>0</v>
      </c>
      <c r="Q175" s="45">
        <f>'Bendra lentelė'!AJ158</f>
        <v>0</v>
      </c>
      <c r="R175" s="45">
        <f>'Bendra lentelė'!AK158</f>
        <v>0</v>
      </c>
      <c r="S175" s="45">
        <f>'Bendra lentelė'!AL158</f>
        <v>0</v>
      </c>
      <c r="T175" s="45" t="str">
        <f>'Bendra lentelė'!AM158</f>
        <v/>
      </c>
      <c r="U175" s="45" t="str">
        <f>'Bendra lentelė'!AN158</f>
        <v/>
      </c>
      <c r="V175" s="45" t="str">
        <f>'Bendra lentelė'!AO158</f>
        <v/>
      </c>
      <c r="W175" s="41"/>
      <c r="X175" s="41"/>
      <c r="Y175" s="41"/>
      <c r="Z175" s="41"/>
    </row>
    <row r="176" spans="1:26" ht="45" customHeight="1" x14ac:dyDescent="0.25">
      <c r="A176" s="41"/>
      <c r="B176" s="45" t="str">
        <f>'Bendra lentelė'!F159</f>
        <v>2.1.1.1.22</v>
      </c>
      <c r="C176" s="45" t="str">
        <f>'Bendra lentelė'!G159</f>
        <v>R105511-120000-1280</v>
      </c>
      <c r="D176" s="45" t="str">
        <f>'Bendra lentelė'!H159</f>
        <v>Kareivių g. atkarpos tarp Žirmūnų g. ir Verkių g. bei Kareivių g. ir Verkių g. sankryžos rekonstrukcija įrengiant eismo saugos priemones</v>
      </c>
      <c r="E176" s="45" t="str">
        <f>'Bendra lentelė'!X159</f>
        <v>P.B.214</v>
      </c>
      <c r="F176" s="45" t="str">
        <f>'Bendra lentelė'!Y159</f>
        <v>Bendras rekonstruotų arba atnaujintų kelių ilgis</v>
      </c>
      <c r="G176" s="45">
        <f>'Bendra lentelė'!Z159</f>
        <v>0.30499999999999999</v>
      </c>
      <c r="H176" s="45" t="str">
        <f>'Bendra lentelė'!AA159</f>
        <v>P.S.342</v>
      </c>
      <c r="I176" s="45" t="str">
        <f>'Bendra lentelė'!AB159</f>
        <v>Įdiegtos saugų eismą gerinančios ir aplinkosaugos priemonės</v>
      </c>
      <c r="J176" s="45">
        <f>'Bendra lentelė'!AC159</f>
        <v>1</v>
      </c>
      <c r="K176" s="45">
        <f>'Bendra lentelė'!AD159</f>
        <v>0</v>
      </c>
      <c r="L176" s="45">
        <f>'Bendra lentelė'!AE159</f>
        <v>0</v>
      </c>
      <c r="M176" s="45">
        <f>'Bendra lentelė'!AF159</f>
        <v>0</v>
      </c>
      <c r="N176" s="45">
        <f>'Bendra lentelė'!AG159</f>
        <v>0</v>
      </c>
      <c r="O176" s="45">
        <f>'Bendra lentelė'!AH159</f>
        <v>0</v>
      </c>
      <c r="P176" s="45">
        <f>'Bendra lentelė'!AI159</f>
        <v>0</v>
      </c>
      <c r="Q176" s="45">
        <f>'Bendra lentelė'!AJ159</f>
        <v>0</v>
      </c>
      <c r="R176" s="45">
        <f>'Bendra lentelė'!AK159</f>
        <v>0</v>
      </c>
      <c r="S176" s="45">
        <f>'Bendra lentelė'!AL159</f>
        <v>0</v>
      </c>
      <c r="T176" s="45" t="str">
        <f>'Bendra lentelė'!AM159</f>
        <v/>
      </c>
      <c r="U176" s="45" t="str">
        <f>'Bendra lentelė'!AN159</f>
        <v/>
      </c>
      <c r="V176" s="45" t="str">
        <f>'Bendra lentelė'!AO159</f>
        <v/>
      </c>
      <c r="W176" s="41"/>
      <c r="X176" s="41"/>
      <c r="Y176" s="41"/>
      <c r="Z176" s="41"/>
    </row>
    <row r="177" spans="1:26" ht="45" customHeight="1" x14ac:dyDescent="0.25">
      <c r="A177" s="41"/>
      <c r="B177" s="45" t="str">
        <f>'Bendra lentelė'!F160</f>
        <v>2.1.1.1.23</v>
      </c>
      <c r="C177" s="45" t="str">
        <f>'Bendra lentelė'!G160</f>
        <v>R105511-120000-1281</v>
      </c>
      <c r="D177" s="45" t="str">
        <f>'Bendra lentelė'!H160</f>
        <v>Vietinės reikšmės gatvių transporto infrastruktūros vystymas Skaidiškių k., Nemėžio sen., Vilniaus r. (Kaštonų, Akacijų, Beržų gatvėse)</v>
      </c>
      <c r="E177" s="45" t="str">
        <f>'Bendra lentelė'!X160</f>
        <v>P.B.214</v>
      </c>
      <c r="F177" s="45" t="str">
        <f>'Bendra lentelė'!Y160</f>
        <v>Bendras rekonstruotų arba atnaujintų kelių ilgis</v>
      </c>
      <c r="G177" s="45">
        <f>'Bendra lentelė'!Z160</f>
        <v>2.4209999999999998</v>
      </c>
      <c r="H177" s="45" t="str">
        <f>'Bendra lentelė'!AA160</f>
        <v>R.S.342</v>
      </c>
      <c r="I177" s="45" t="str">
        <f>'Bendra lentelė'!AB160</f>
        <v>Sugaištas kelionės automobilių kelias (išskirus TEN-T kelius) laikas</v>
      </c>
      <c r="J177" s="45">
        <f>'Bendra lentelė'!AC160</f>
        <v>3.3E-3</v>
      </c>
      <c r="K177" s="45" t="str">
        <f>'Bendra lentelė'!AD160</f>
        <v>P.S.342</v>
      </c>
      <c r="L177" s="45" t="str">
        <f>'Bendra lentelė'!AE160</f>
        <v>Įdiegtos saugų eismą gerinančios ir aplinkosaugos priemonės</v>
      </c>
      <c r="M177" s="45">
        <f>'Bendra lentelė'!AF160</f>
        <v>1</v>
      </c>
      <c r="N177" s="45">
        <f>'Bendra lentelė'!AG160</f>
        <v>0</v>
      </c>
      <c r="O177" s="45">
        <f>'Bendra lentelė'!AH160</f>
        <v>0</v>
      </c>
      <c r="P177" s="45">
        <f>'Bendra lentelė'!AI160</f>
        <v>0</v>
      </c>
      <c r="Q177" s="45">
        <f>'Bendra lentelė'!AJ160</f>
        <v>0</v>
      </c>
      <c r="R177" s="45">
        <f>'Bendra lentelė'!AK160</f>
        <v>0</v>
      </c>
      <c r="S177" s="45">
        <f>'Bendra lentelė'!AL160</f>
        <v>0</v>
      </c>
      <c r="T177" s="45" t="str">
        <f>'Bendra lentelė'!AM160</f>
        <v/>
      </c>
      <c r="U177" s="45" t="str">
        <f>'Bendra lentelė'!AN160</f>
        <v/>
      </c>
      <c r="V177" s="45" t="str">
        <f>'Bendra lentelė'!AO160</f>
        <v/>
      </c>
      <c r="W177" s="41"/>
      <c r="X177" s="41"/>
      <c r="Y177" s="41"/>
      <c r="Z177" s="41"/>
    </row>
    <row r="178" spans="1:26" ht="45" customHeight="1" x14ac:dyDescent="0.25">
      <c r="A178" s="41"/>
      <c r="B178" s="45" t="str">
        <f>'Bendra lentelė'!F161</f>
        <v>2.1.1.1.24</v>
      </c>
      <c r="C178" s="45" t="str">
        <f>'Bendra lentelė'!G161</f>
        <v>R105511-120000-1282</v>
      </c>
      <c r="D178" s="45" t="str">
        <f>'Bendra lentelė'!H161</f>
        <v>Eismo saugos ir aplinkos apsaugos priemonių diegimas vietinės reikšmės gatvėse Rudaminos k., Rudaminos sen., Vilniaus r. (Mokyklos g., Žaibo g., Taikos g., Lydos g.)</v>
      </c>
      <c r="E178" s="45" t="str">
        <f>'Bendra lentelė'!X161</f>
        <v>P.S.342</v>
      </c>
      <c r="F178" s="45" t="str">
        <f>'Bendra lentelė'!Y161</f>
        <v>Įdiegtos saugų eismą gerinančios ir aplinkosaugos priemonės</v>
      </c>
      <c r="G178" s="45">
        <f>'Bendra lentelė'!Z161</f>
        <v>1</v>
      </c>
      <c r="H178" s="45">
        <f>'Bendra lentelė'!AA161</f>
        <v>0</v>
      </c>
      <c r="I178" s="45">
        <f>'Bendra lentelė'!AB161</f>
        <v>0</v>
      </c>
      <c r="J178" s="45">
        <f>'Bendra lentelė'!AC161</f>
        <v>0</v>
      </c>
      <c r="K178" s="45">
        <f>'Bendra lentelė'!AD161</f>
        <v>0</v>
      </c>
      <c r="L178" s="45">
        <f>'Bendra lentelė'!AE161</f>
        <v>0</v>
      </c>
      <c r="M178" s="45">
        <f>'Bendra lentelė'!AF161</f>
        <v>0</v>
      </c>
      <c r="N178" s="45">
        <f>'Bendra lentelė'!AG161</f>
        <v>0</v>
      </c>
      <c r="O178" s="45">
        <f>'Bendra lentelė'!AH161</f>
        <v>0</v>
      </c>
      <c r="P178" s="45">
        <f>'Bendra lentelė'!AI161</f>
        <v>0</v>
      </c>
      <c r="Q178" s="45">
        <f>'Bendra lentelė'!AJ161</f>
        <v>0</v>
      </c>
      <c r="R178" s="45">
        <f>'Bendra lentelė'!AK161</f>
        <v>0</v>
      </c>
      <c r="S178" s="45">
        <f>'Bendra lentelė'!AL161</f>
        <v>0</v>
      </c>
      <c r="T178" s="45" t="str">
        <f>'Bendra lentelė'!AM161</f>
        <v/>
      </c>
      <c r="U178" s="45" t="str">
        <f>'Bendra lentelė'!AN161</f>
        <v/>
      </c>
      <c r="V178" s="45" t="str">
        <f>'Bendra lentelė'!AO161</f>
        <v/>
      </c>
      <c r="W178" s="41"/>
      <c r="X178" s="41"/>
      <c r="Y178" s="41"/>
      <c r="Z178" s="41"/>
    </row>
    <row r="179" spans="1:26" ht="45" customHeight="1" x14ac:dyDescent="0.25">
      <c r="A179" s="41"/>
      <c r="B179" s="45" t="str">
        <f>'Bendra lentelė'!F162</f>
        <v>2.1.1.1.25</v>
      </c>
      <c r="C179" s="45" t="str">
        <f>'Bendra lentelė'!G162</f>
        <v>R105511-500000-1283</v>
      </c>
      <c r="D179" s="45" t="str">
        <f>'Bendra lentelė'!H162</f>
        <v>Eismo saugos priemonių diegimas vietinės reikšmės Durpių g., Pagirių k., Pagirių sen., Vilniaus r.</v>
      </c>
      <c r="E179" s="45" t="str">
        <f>'Bendra lentelė'!X162</f>
        <v>P.S.342</v>
      </c>
      <c r="F179" s="45" t="str">
        <f>'Bendra lentelė'!Y162</f>
        <v>Įdiegtos saugų eismą gerinančios ir aplinkosaugos priemonės</v>
      </c>
      <c r="G179" s="45">
        <f>'Bendra lentelė'!Z162</f>
        <v>1</v>
      </c>
      <c r="H179" s="45">
        <f>'Bendra lentelė'!AA162</f>
        <v>0</v>
      </c>
      <c r="I179" s="45">
        <f>'Bendra lentelė'!AB162</f>
        <v>0</v>
      </c>
      <c r="J179" s="45">
        <f>'Bendra lentelė'!AC162</f>
        <v>0</v>
      </c>
      <c r="K179" s="45">
        <f>'Bendra lentelė'!AD162</f>
        <v>0</v>
      </c>
      <c r="L179" s="45">
        <f>'Bendra lentelė'!AE162</f>
        <v>0</v>
      </c>
      <c r="M179" s="45">
        <f>'Bendra lentelė'!AF162</f>
        <v>0</v>
      </c>
      <c r="N179" s="45">
        <f>'Bendra lentelė'!AG162</f>
        <v>0</v>
      </c>
      <c r="O179" s="45">
        <f>'Bendra lentelė'!AH162</f>
        <v>0</v>
      </c>
      <c r="P179" s="45">
        <f>'Bendra lentelė'!AI162</f>
        <v>0</v>
      </c>
      <c r="Q179" s="45">
        <f>'Bendra lentelė'!AJ162</f>
        <v>0</v>
      </c>
      <c r="R179" s="45">
        <f>'Bendra lentelė'!AK162</f>
        <v>0</v>
      </c>
      <c r="S179" s="45">
        <f>'Bendra lentelė'!AL162</f>
        <v>0</v>
      </c>
      <c r="T179" s="45" t="str">
        <f>'Bendra lentelė'!AM162</f>
        <v/>
      </c>
      <c r="U179" s="45" t="str">
        <f>'Bendra lentelė'!AN162</f>
        <v/>
      </c>
      <c r="V179" s="45" t="str">
        <f>'Bendra lentelė'!AO162</f>
        <v/>
      </c>
      <c r="W179" s="41"/>
      <c r="X179" s="41"/>
      <c r="Y179" s="41"/>
      <c r="Z179" s="41"/>
    </row>
    <row r="180" spans="1:26" ht="45" customHeight="1" x14ac:dyDescent="0.25">
      <c r="A180" s="41"/>
      <c r="B180" s="45" t="str">
        <f>'Bendra lentelė'!F163</f>
        <v>2.1.1.1.26</v>
      </c>
      <c r="C180" s="45" t="str">
        <f>'Bendra lentelė'!G163</f>
        <v>R105511-500000-1284</v>
      </c>
      <c r="D180" s="45" t="str">
        <f>'Bendra lentelė'!H163</f>
        <v>Eismo saugos priemonių diegimas Vilniaus rajono Pagirių seniūnijos Baltosios Vokės ir Vaidotų gyvenvietėje (Parko g., Krantinės g., Statybininkų g., Šaltinio g.)</v>
      </c>
      <c r="E180" s="45" t="str">
        <f>'Bendra lentelė'!X163</f>
        <v>P.S.342</v>
      </c>
      <c r="F180" s="45" t="str">
        <f>'Bendra lentelė'!Y163</f>
        <v>Įdiegtos saugų eismą gerinančios ir aplinkosaugos priemonės</v>
      </c>
      <c r="G180" s="45">
        <f>'Bendra lentelė'!Z163</f>
        <v>1</v>
      </c>
      <c r="H180" s="45">
        <f>'Bendra lentelė'!AA163</f>
        <v>0</v>
      </c>
      <c r="I180" s="45">
        <f>'Bendra lentelė'!AB163</f>
        <v>0</v>
      </c>
      <c r="J180" s="45">
        <f>'Bendra lentelė'!AC163</f>
        <v>0</v>
      </c>
      <c r="K180" s="45">
        <f>'Bendra lentelė'!AD163</f>
        <v>0</v>
      </c>
      <c r="L180" s="45">
        <f>'Bendra lentelė'!AE163</f>
        <v>0</v>
      </c>
      <c r="M180" s="45">
        <f>'Bendra lentelė'!AF163</f>
        <v>0</v>
      </c>
      <c r="N180" s="45">
        <f>'Bendra lentelė'!AG163</f>
        <v>0</v>
      </c>
      <c r="O180" s="45">
        <f>'Bendra lentelė'!AH163</f>
        <v>0</v>
      </c>
      <c r="P180" s="45">
        <f>'Bendra lentelė'!AI163</f>
        <v>0</v>
      </c>
      <c r="Q180" s="45">
        <f>'Bendra lentelė'!AJ163</f>
        <v>0</v>
      </c>
      <c r="R180" s="45">
        <f>'Bendra lentelė'!AK163</f>
        <v>0</v>
      </c>
      <c r="S180" s="45">
        <f>'Bendra lentelė'!AL163</f>
        <v>0</v>
      </c>
      <c r="T180" s="45" t="str">
        <f>'Bendra lentelė'!AM163</f>
        <v/>
      </c>
      <c r="U180" s="45" t="str">
        <f>'Bendra lentelė'!AN163</f>
        <v/>
      </c>
      <c r="V180" s="45" t="str">
        <f>'Bendra lentelė'!AO163</f>
        <v/>
      </c>
      <c r="W180" s="41"/>
      <c r="X180" s="41"/>
      <c r="Y180" s="41"/>
      <c r="Z180" s="41"/>
    </row>
    <row r="181" spans="1:26" ht="45" customHeight="1" x14ac:dyDescent="0.25">
      <c r="A181" s="41"/>
      <c r="B181" s="45" t="str">
        <f>'Bendra lentelė'!F164</f>
        <v>2.1.1.1.27</v>
      </c>
      <c r="C181" s="45" t="str">
        <f>'Bendra lentelė'!G164</f>
        <v>R105511-120000-1285</v>
      </c>
      <c r="D181" s="45" t="str">
        <f>'Bendra lentelė'!H164</f>
        <v>Gatvių rekonstravimas Ukmergės mieste</v>
      </c>
      <c r="E181" s="45" t="str">
        <f>'Bendra lentelė'!X164</f>
        <v>P.B.214</v>
      </c>
      <c r="F181" s="45" t="str">
        <f>'Bendra lentelė'!Y164</f>
        <v>Bendras rekonstruotų arba atnaujintų kelių ilgis, km</v>
      </c>
      <c r="G181" s="45">
        <f>'Bendra lentelė'!Z164</f>
        <v>1.4</v>
      </c>
      <c r="H181" s="45">
        <f>'Bendra lentelė'!AA164</f>
        <v>0</v>
      </c>
      <c r="I181" s="45">
        <f>'Bendra lentelė'!AB164</f>
        <v>0</v>
      </c>
      <c r="J181" s="45">
        <f>'Bendra lentelė'!AC164</f>
        <v>0</v>
      </c>
      <c r="K181" s="45">
        <f>'Bendra lentelė'!AD164</f>
        <v>0</v>
      </c>
      <c r="L181" s="45">
        <f>'Bendra lentelė'!AE164</f>
        <v>0</v>
      </c>
      <c r="M181" s="45">
        <f>'Bendra lentelė'!AF164</f>
        <v>0</v>
      </c>
      <c r="N181" s="45">
        <f>'Bendra lentelė'!AG164</f>
        <v>0</v>
      </c>
      <c r="O181" s="45">
        <f>'Bendra lentelė'!AH164</f>
        <v>0</v>
      </c>
      <c r="P181" s="45">
        <f>'Bendra lentelė'!AI164</f>
        <v>0</v>
      </c>
      <c r="Q181" s="45">
        <f>'Bendra lentelė'!AJ164</f>
        <v>0</v>
      </c>
      <c r="R181" s="45">
        <f>'Bendra lentelė'!AK164</f>
        <v>0</v>
      </c>
      <c r="S181" s="45">
        <f>'Bendra lentelė'!AL164</f>
        <v>0</v>
      </c>
      <c r="T181" s="45" t="str">
        <f>'Bendra lentelė'!AM164</f>
        <v/>
      </c>
      <c r="U181" s="45" t="str">
        <f>'Bendra lentelė'!AN164</f>
        <v/>
      </c>
      <c r="V181" s="45" t="str">
        <f>'Bendra lentelė'!AO164</f>
        <v/>
      </c>
      <c r="W181" s="41"/>
      <c r="X181" s="41"/>
      <c r="Y181" s="41"/>
      <c r="Z181" s="41"/>
    </row>
    <row r="182" spans="1:26" ht="45" customHeight="1" x14ac:dyDescent="0.25">
      <c r="A182" s="41"/>
      <c r="B182" s="45" t="str">
        <f>'Bendra lentelė'!F165</f>
        <v>2.1.1.1.28</v>
      </c>
      <c r="C182" s="45" t="str">
        <f>'Bendra lentelė'!G165</f>
        <v>R105516-190000-1286</v>
      </c>
      <c r="D182" s="45" t="str">
        <f>'Bendra lentelė'!H165</f>
        <v>Pėsčiųjų ir dviračių takų plėtra Šalčininkų rajone</v>
      </c>
      <c r="E182" s="45" t="str">
        <f>'Bendra lentelė'!X165</f>
        <v>P.S.321</v>
      </c>
      <c r="F182" s="45" t="str">
        <f>'Bendra lentelė'!Y165</f>
        <v>Įrengtų naujų dviračių ir / ar pėsčiųjų takų ir / ar trasų ilgis</v>
      </c>
      <c r="G182" s="45">
        <f>'Bendra lentelė'!Z165</f>
        <v>0.6</v>
      </c>
      <c r="H182" s="45">
        <f>'Bendra lentelė'!AA165</f>
        <v>0</v>
      </c>
      <c r="I182" s="45">
        <f>'Bendra lentelė'!AB165</f>
        <v>0</v>
      </c>
      <c r="J182" s="45">
        <f>'Bendra lentelė'!AC165</f>
        <v>0</v>
      </c>
      <c r="K182" s="45">
        <f>'Bendra lentelė'!AD165</f>
        <v>0</v>
      </c>
      <c r="L182" s="45">
        <f>'Bendra lentelė'!AE165</f>
        <v>0</v>
      </c>
      <c r="M182" s="45">
        <f>'Bendra lentelė'!AF165</f>
        <v>0</v>
      </c>
      <c r="N182" s="45">
        <f>'Bendra lentelė'!AG165</f>
        <v>0</v>
      </c>
      <c r="O182" s="45">
        <f>'Bendra lentelė'!AH165</f>
        <v>0</v>
      </c>
      <c r="P182" s="45">
        <f>'Bendra lentelė'!AI165</f>
        <v>0</v>
      </c>
      <c r="Q182" s="45">
        <f>'Bendra lentelė'!AJ165</f>
        <v>0</v>
      </c>
      <c r="R182" s="45">
        <f>'Bendra lentelė'!AK165</f>
        <v>0</v>
      </c>
      <c r="S182" s="45">
        <f>'Bendra lentelė'!AL165</f>
        <v>0</v>
      </c>
      <c r="T182" s="45" t="str">
        <f>'Bendra lentelė'!AM165</f>
        <v/>
      </c>
      <c r="U182" s="45" t="str">
        <f>'Bendra lentelė'!AN165</f>
        <v/>
      </c>
      <c r="V182" s="45" t="str">
        <f>'Bendra lentelė'!AO165</f>
        <v/>
      </c>
      <c r="W182" s="41"/>
      <c r="X182" s="41"/>
      <c r="Y182" s="41"/>
      <c r="Z182" s="41"/>
    </row>
    <row r="183" spans="1:26" ht="45" customHeight="1" x14ac:dyDescent="0.25">
      <c r="A183" s="41"/>
      <c r="B183" s="45" t="str">
        <f>'Bendra lentelė'!F166</f>
        <v>2.1.1.1.29</v>
      </c>
      <c r="C183" s="45" t="str">
        <f>'Bendra lentelė'!G166</f>
        <v>R105516-190000-1287</v>
      </c>
      <c r="D183" s="45" t="str">
        <f>'Bendra lentelė'!H166</f>
        <v>Pėsčiųjų ir dviračių takų plėtra Elektrėnų mieste</v>
      </c>
      <c r="E183" s="45" t="str">
        <f>'Bendra lentelė'!X166</f>
        <v>P.S.321</v>
      </c>
      <c r="F183" s="45" t="str">
        <f>'Bendra lentelė'!Y166</f>
        <v>Įrengtų naujų dviračių ir / ar pėsčiųjų takų ir / ar trasų ilgis</v>
      </c>
      <c r="G183" s="45">
        <f>'Bendra lentelė'!Z166</f>
        <v>1.9</v>
      </c>
      <c r="H183" s="45">
        <f>'Bendra lentelė'!AA166</f>
        <v>0</v>
      </c>
      <c r="I183" s="45">
        <f>'Bendra lentelė'!AB166</f>
        <v>0</v>
      </c>
      <c r="J183" s="45">
        <f>'Bendra lentelė'!AC166</f>
        <v>0</v>
      </c>
      <c r="K183" s="45">
        <f>'Bendra lentelė'!AD166</f>
        <v>0</v>
      </c>
      <c r="L183" s="45">
        <f>'Bendra lentelė'!AE166</f>
        <v>0</v>
      </c>
      <c r="M183" s="45">
        <f>'Bendra lentelė'!AF166</f>
        <v>0</v>
      </c>
      <c r="N183" s="45">
        <f>'Bendra lentelė'!AG166</f>
        <v>0</v>
      </c>
      <c r="O183" s="45">
        <f>'Bendra lentelė'!AH166</f>
        <v>0</v>
      </c>
      <c r="P183" s="45">
        <f>'Bendra lentelė'!AI166</f>
        <v>0</v>
      </c>
      <c r="Q183" s="45">
        <f>'Bendra lentelė'!AJ166</f>
        <v>0</v>
      </c>
      <c r="R183" s="45">
        <f>'Bendra lentelė'!AK166</f>
        <v>0</v>
      </c>
      <c r="S183" s="45">
        <f>'Bendra lentelė'!AL166</f>
        <v>0</v>
      </c>
      <c r="T183" s="45" t="str">
        <f>'Bendra lentelė'!AM166</f>
        <v/>
      </c>
      <c r="U183" s="45" t="str">
        <f>'Bendra lentelė'!AN166</f>
        <v/>
      </c>
      <c r="V183" s="45" t="str">
        <f>'Bendra lentelė'!AO166</f>
        <v/>
      </c>
      <c r="W183" s="41"/>
      <c r="X183" s="41"/>
      <c r="Y183" s="41"/>
      <c r="Z183" s="41"/>
    </row>
    <row r="184" spans="1:26" ht="45" customHeight="1" x14ac:dyDescent="0.25">
      <c r="A184" s="41"/>
      <c r="B184" s="45" t="str">
        <f>'Bendra lentelė'!F167</f>
        <v>2.1.1.1.30</v>
      </c>
      <c r="C184" s="45" t="str">
        <f>'Bendra lentelė'!G167</f>
        <v>R105516-190000-1288</v>
      </c>
      <c r="D184" s="45" t="str">
        <f>'Bendra lentelė'!H167</f>
        <v>Pėsčiųjų, dviračių tako įrengimas nuo Vilniaus g. 142A, Širvintų m., iki kelio Paširvintis-Juodiškiai-Giedraičiai 4302 sankryžos</v>
      </c>
      <c r="E184" s="45" t="str">
        <f>'Bendra lentelė'!X167</f>
        <v>P.S.321</v>
      </c>
      <c r="F184" s="45" t="str">
        <f>'Bendra lentelė'!Y167</f>
        <v>Įrengtų naujų dviračių ir / ar pėsčiųjų takų ir / ar trasų ilgis</v>
      </c>
      <c r="G184" s="45">
        <f>'Bendra lentelė'!Z167</f>
        <v>1.29</v>
      </c>
      <c r="H184" s="45">
        <f>'Bendra lentelė'!AA167</f>
        <v>0</v>
      </c>
      <c r="I184" s="45">
        <f>'Bendra lentelė'!AB167</f>
        <v>0</v>
      </c>
      <c r="J184" s="45">
        <f>'Bendra lentelė'!AC167</f>
        <v>0</v>
      </c>
      <c r="K184" s="45">
        <f>'Bendra lentelė'!AD167</f>
        <v>0</v>
      </c>
      <c r="L184" s="45">
        <f>'Bendra lentelė'!AE167</f>
        <v>0</v>
      </c>
      <c r="M184" s="45">
        <f>'Bendra lentelė'!AF167</f>
        <v>0</v>
      </c>
      <c r="N184" s="45">
        <f>'Bendra lentelė'!AG167</f>
        <v>0</v>
      </c>
      <c r="O184" s="45">
        <f>'Bendra lentelė'!AH167</f>
        <v>0</v>
      </c>
      <c r="P184" s="45">
        <f>'Bendra lentelė'!AI167</f>
        <v>0</v>
      </c>
      <c r="Q184" s="45">
        <f>'Bendra lentelė'!AJ167</f>
        <v>0</v>
      </c>
      <c r="R184" s="45">
        <f>'Bendra lentelė'!AK167</f>
        <v>0</v>
      </c>
      <c r="S184" s="45">
        <f>'Bendra lentelė'!AL167</f>
        <v>0</v>
      </c>
      <c r="T184" s="45">
        <f>'Bendra lentelė'!AM167</f>
        <v>0</v>
      </c>
      <c r="U184" s="45">
        <f>'Bendra lentelė'!AN167</f>
        <v>0</v>
      </c>
      <c r="V184" s="45">
        <f>'Bendra lentelė'!AO167</f>
        <v>0</v>
      </c>
      <c r="W184" s="41"/>
      <c r="X184" s="41"/>
      <c r="Y184" s="41"/>
      <c r="Z184" s="41"/>
    </row>
    <row r="185" spans="1:26" ht="45" customHeight="1" x14ac:dyDescent="0.25">
      <c r="A185" s="41"/>
      <c r="B185" s="45" t="str">
        <f>'Bendra lentelė'!F168</f>
        <v>2.1.1.1.31</v>
      </c>
      <c r="C185" s="45" t="str">
        <f>'Bendra lentelė'!G168</f>
        <v>R105516-190000-1289</v>
      </c>
      <c r="D185" s="45" t="str">
        <f>'Bendra lentelė'!H168</f>
        <v>Dviračių tako įrengimas Švenčionių mieste</v>
      </c>
      <c r="E185" s="45" t="str">
        <f>'Bendra lentelė'!X168</f>
        <v>P.S.321</v>
      </c>
      <c r="F185" s="45" t="str">
        <f>'Bendra lentelė'!Y168</f>
        <v>Įrengtų naujų dviračių ir/ar pėsčiųjų takų ir/ar trasų ilgis</v>
      </c>
      <c r="G185" s="45">
        <f>'Bendra lentelė'!Z168</f>
        <v>2</v>
      </c>
      <c r="H185" s="45">
        <f>'Bendra lentelė'!AA168</f>
        <v>0</v>
      </c>
      <c r="I185" s="45">
        <f>'Bendra lentelė'!AB168</f>
        <v>0</v>
      </c>
      <c r="J185" s="45">
        <f>'Bendra lentelė'!AC168</f>
        <v>0</v>
      </c>
      <c r="K185" s="45">
        <f>'Bendra lentelė'!AD168</f>
        <v>0</v>
      </c>
      <c r="L185" s="45">
        <f>'Bendra lentelė'!AE168</f>
        <v>0</v>
      </c>
      <c r="M185" s="45">
        <f>'Bendra lentelė'!AF168</f>
        <v>0</v>
      </c>
      <c r="N185" s="45">
        <f>'Bendra lentelė'!AG168</f>
        <v>0</v>
      </c>
      <c r="O185" s="45">
        <f>'Bendra lentelė'!AH168</f>
        <v>0</v>
      </c>
      <c r="P185" s="45">
        <f>'Bendra lentelė'!AI168</f>
        <v>0</v>
      </c>
      <c r="Q185" s="45">
        <f>'Bendra lentelė'!AJ168</f>
        <v>0</v>
      </c>
      <c r="R185" s="45">
        <f>'Bendra lentelė'!AK168</f>
        <v>0</v>
      </c>
      <c r="S185" s="45">
        <f>'Bendra lentelė'!AL168</f>
        <v>0</v>
      </c>
      <c r="T185" s="45">
        <f>'Bendra lentelė'!AM168</f>
        <v>0</v>
      </c>
      <c r="U185" s="45">
        <f>'Bendra lentelė'!AN168</f>
        <v>0</v>
      </c>
      <c r="V185" s="45">
        <f>'Bendra lentelė'!AO168</f>
        <v>0</v>
      </c>
      <c r="W185" s="41"/>
      <c r="X185" s="41"/>
      <c r="Y185" s="41"/>
      <c r="Z185" s="41"/>
    </row>
    <row r="186" spans="1:26" ht="45" customHeight="1" x14ac:dyDescent="0.25">
      <c r="A186" s="41"/>
      <c r="B186" s="45" t="str">
        <f>'Bendra lentelė'!F169</f>
        <v>2.1.1.1.32</v>
      </c>
      <c r="C186" s="45" t="str">
        <f>'Bendra lentelė'!G169</f>
        <v>R105516-190000-1290</v>
      </c>
      <c r="D186" s="45" t="str">
        <f>'Bendra lentelė'!H169</f>
        <v>Dviračių ir pėsčiųjų takų infrastruktūros plėtra Trakų mieste</v>
      </c>
      <c r="E186" s="45" t="str">
        <f>'Bendra lentelė'!X169</f>
        <v>P.S.322</v>
      </c>
      <c r="F186" s="45" t="str">
        <f>'Bendra lentelė'!Y169</f>
        <v>Rekonstruotų dviračių ir /ar pėsčiųjų takų ir / ar trasų ilgis</v>
      </c>
      <c r="G186" s="45">
        <f>'Bendra lentelė'!Z169</f>
        <v>1.105</v>
      </c>
      <c r="H186" s="45">
        <f>'Bendra lentelė'!AA169</f>
        <v>0</v>
      </c>
      <c r="I186" s="45">
        <f>'Bendra lentelė'!AB169</f>
        <v>0</v>
      </c>
      <c r="J186" s="45">
        <f>'Bendra lentelė'!AC169</f>
        <v>0</v>
      </c>
      <c r="K186" s="45">
        <f>'Bendra lentelė'!AD169</f>
        <v>0</v>
      </c>
      <c r="L186" s="45">
        <f>'Bendra lentelė'!AE169</f>
        <v>0</v>
      </c>
      <c r="M186" s="45">
        <f>'Bendra lentelė'!AF169</f>
        <v>0</v>
      </c>
      <c r="N186" s="45">
        <f>'Bendra lentelė'!AG169</f>
        <v>0</v>
      </c>
      <c r="O186" s="45">
        <f>'Bendra lentelė'!AH169</f>
        <v>0</v>
      </c>
      <c r="P186" s="45">
        <f>'Bendra lentelė'!AI169</f>
        <v>0</v>
      </c>
      <c r="Q186" s="45">
        <f>'Bendra lentelė'!AJ169</f>
        <v>0</v>
      </c>
      <c r="R186" s="45">
        <f>'Bendra lentelė'!AK169</f>
        <v>0</v>
      </c>
      <c r="S186" s="45">
        <f>'Bendra lentelė'!AL169</f>
        <v>0</v>
      </c>
      <c r="T186" s="45">
        <f>'Bendra lentelė'!AM169</f>
        <v>0</v>
      </c>
      <c r="U186" s="45">
        <f>'Bendra lentelė'!AN169</f>
        <v>0</v>
      </c>
      <c r="V186" s="45">
        <f>'Bendra lentelė'!AO169</f>
        <v>0</v>
      </c>
      <c r="W186" s="41"/>
      <c r="X186" s="41"/>
      <c r="Y186" s="41"/>
      <c r="Z186" s="41"/>
    </row>
    <row r="187" spans="1:26" ht="45" customHeight="1" x14ac:dyDescent="0.25">
      <c r="A187" s="41"/>
      <c r="B187" s="45" t="str">
        <f>'Bendra lentelė'!F170</f>
        <v>2.1.1.1.33</v>
      </c>
      <c r="C187" s="45" t="str">
        <f>'Bendra lentelė'!G170</f>
        <v>R105516-190000-1291</v>
      </c>
      <c r="D187" s="45" t="str">
        <f>'Bendra lentelė'!H170</f>
        <v>Dviračių tako T. Narbuto gatvėje nuo Pilaitės pr. iki Konstitucijos pr. statyba</v>
      </c>
      <c r="E187" s="45" t="str">
        <f>'Bendra lentelė'!X170</f>
        <v>P.S.322</v>
      </c>
      <c r="F187" s="45" t="str">
        <f>'Bendra lentelė'!Y170</f>
        <v>Rekonstruotų dviračių ir / ar pėsčiųjų takų ir / ar trasų ilgis</v>
      </c>
      <c r="G187" s="45">
        <f>'Bendra lentelė'!Z170</f>
        <v>3.3</v>
      </c>
      <c r="H187" s="45" t="str">
        <f>'Bendra lentelė'!AA170</f>
        <v>P.S.321</v>
      </c>
      <c r="I187" s="45" t="str">
        <f>'Bendra lentelė'!AB170</f>
        <v>Įrengtų naujų dviračių ir / ar pėsčiųjų takų ir / ar trasų ilgis</v>
      </c>
      <c r="J187" s="45">
        <f>'Bendra lentelė'!AC170</f>
        <v>0</v>
      </c>
      <c r="K187" s="45">
        <f>'Bendra lentelė'!AD170</f>
        <v>0</v>
      </c>
      <c r="L187" s="45">
        <f>'Bendra lentelė'!AE170</f>
        <v>0</v>
      </c>
      <c r="M187" s="45">
        <f>'Bendra lentelė'!AF170</f>
        <v>0</v>
      </c>
      <c r="N187" s="45">
        <f>'Bendra lentelė'!AG170</f>
        <v>0</v>
      </c>
      <c r="O187" s="45">
        <f>'Bendra lentelė'!AH170</f>
        <v>0</v>
      </c>
      <c r="P187" s="45">
        <f>'Bendra lentelė'!AI170</f>
        <v>0</v>
      </c>
      <c r="Q187" s="45">
        <f>'Bendra lentelė'!AJ170</f>
        <v>0</v>
      </c>
      <c r="R187" s="45">
        <f>'Bendra lentelė'!AK170</f>
        <v>0</v>
      </c>
      <c r="S187" s="45">
        <f>'Bendra lentelė'!AL170</f>
        <v>0</v>
      </c>
      <c r="T187" s="45">
        <f>'Bendra lentelė'!AM170</f>
        <v>0</v>
      </c>
      <c r="U187" s="45">
        <f>'Bendra lentelė'!AN170</f>
        <v>0</v>
      </c>
      <c r="V187" s="45">
        <f>'Bendra lentelė'!AO170</f>
        <v>0</v>
      </c>
      <c r="W187" s="41"/>
      <c r="X187" s="41"/>
      <c r="Y187" s="41"/>
      <c r="Z187" s="41"/>
    </row>
    <row r="188" spans="1:26" ht="45" customHeight="1" x14ac:dyDescent="0.25">
      <c r="A188" s="41"/>
      <c r="B188" s="45" t="str">
        <f>'Bendra lentelė'!F171</f>
        <v>2.1.1.1.35</v>
      </c>
      <c r="C188" s="45" t="str">
        <f>'Bendra lentelė'!G171</f>
        <v>R105516-190000-1292</v>
      </c>
      <c r="D188" s="45" t="str">
        <f>'Bendra lentelė'!H171</f>
        <v>Pėsčiųjų takų plėtra Vilniaus rajono savivaldybėje Zujūnų seniūnijoje Gineitiškių kaime</v>
      </c>
      <c r="E188" s="45" t="str">
        <f>'Bendra lentelė'!X171</f>
        <v>P.S.321</v>
      </c>
      <c r="F188" s="45" t="str">
        <f>'Bendra lentelė'!Y171</f>
        <v>Įrengtų naujų dviračių ir / ar pėsčiųjų takų ir / ar trasų ilgis</v>
      </c>
      <c r="G188" s="45">
        <f>'Bendra lentelė'!Z171</f>
        <v>1</v>
      </c>
      <c r="H188" s="45">
        <f>'Bendra lentelė'!AA171</f>
        <v>0</v>
      </c>
      <c r="I188" s="45">
        <f>'Bendra lentelė'!AB171</f>
        <v>0</v>
      </c>
      <c r="J188" s="45">
        <f>'Bendra lentelė'!AC171</f>
        <v>0</v>
      </c>
      <c r="K188" s="45">
        <f>'Bendra lentelė'!AD171</f>
        <v>0</v>
      </c>
      <c r="L188" s="45">
        <f>'Bendra lentelė'!AE171</f>
        <v>0</v>
      </c>
      <c r="M188" s="45">
        <f>'Bendra lentelė'!AF171</f>
        <v>0</v>
      </c>
      <c r="N188" s="45">
        <f>'Bendra lentelė'!AG171</f>
        <v>0</v>
      </c>
      <c r="O188" s="45">
        <f>'Bendra lentelė'!AH171</f>
        <v>0</v>
      </c>
      <c r="P188" s="45">
        <f>'Bendra lentelė'!AI171</f>
        <v>0</v>
      </c>
      <c r="Q188" s="45">
        <f>'Bendra lentelė'!AJ171</f>
        <v>0</v>
      </c>
      <c r="R188" s="45">
        <f>'Bendra lentelė'!AK171</f>
        <v>0</v>
      </c>
      <c r="S188" s="45">
        <f>'Bendra lentelė'!AL171</f>
        <v>0</v>
      </c>
      <c r="T188" s="45">
        <f>'Bendra lentelė'!AM171</f>
        <v>0</v>
      </c>
      <c r="U188" s="45">
        <f>'Bendra lentelė'!AN171</f>
        <v>0</v>
      </c>
      <c r="V188" s="45">
        <f>'Bendra lentelė'!AO171</f>
        <v>0</v>
      </c>
      <c r="W188" s="41"/>
      <c r="X188" s="41"/>
      <c r="Y188" s="41"/>
      <c r="Z188" s="41"/>
    </row>
    <row r="189" spans="1:26" ht="45" customHeight="1" x14ac:dyDescent="0.25">
      <c r="A189" s="41"/>
      <c r="B189" s="45" t="str">
        <f>'Bendra lentelė'!F172</f>
        <v>2.1.1.1.36</v>
      </c>
      <c r="C189" s="45" t="str">
        <f>'Bendra lentelė'!G172</f>
        <v>R105516-190000-1293</v>
      </c>
      <c r="D189" s="45" t="str">
        <f>'Bendra lentelė'!H172</f>
        <v>Pėsčiųjų takų rekonstrukcija ir plėtra Ukmergės mieste</v>
      </c>
      <c r="E189" s="45" t="str">
        <f>'Bendra lentelė'!X172</f>
        <v>P.S.321</v>
      </c>
      <c r="F189" s="45" t="str">
        <f>'Bendra lentelė'!Y172</f>
        <v>Įrengtų naujų dviračių ir / ar pėsčiųjų takų ir / ar trasų ilgis</v>
      </c>
      <c r="G189" s="45">
        <f>'Bendra lentelė'!Z172</f>
        <v>1.44</v>
      </c>
      <c r="H189" s="45">
        <f>'Bendra lentelė'!AA172</f>
        <v>0</v>
      </c>
      <c r="I189" s="45">
        <f>'Bendra lentelė'!AB172</f>
        <v>0</v>
      </c>
      <c r="J189" s="45">
        <f>'Bendra lentelė'!AC172</f>
        <v>0</v>
      </c>
      <c r="K189" s="45">
        <f>'Bendra lentelė'!AD172</f>
        <v>0</v>
      </c>
      <c r="L189" s="45">
        <f>'Bendra lentelė'!AE172</f>
        <v>0</v>
      </c>
      <c r="M189" s="45">
        <f>'Bendra lentelė'!AF172</f>
        <v>0</v>
      </c>
      <c r="N189" s="45">
        <f>'Bendra lentelė'!AG172</f>
        <v>0</v>
      </c>
      <c r="O189" s="45">
        <f>'Bendra lentelė'!AH172</f>
        <v>0</v>
      </c>
      <c r="P189" s="45">
        <f>'Bendra lentelė'!AI172</f>
        <v>0</v>
      </c>
      <c r="Q189" s="45">
        <f>'Bendra lentelė'!AJ172</f>
        <v>0</v>
      </c>
      <c r="R189" s="45">
        <f>'Bendra lentelė'!AK172</f>
        <v>0</v>
      </c>
      <c r="S189" s="45">
        <f>'Bendra lentelė'!AL172</f>
        <v>0</v>
      </c>
      <c r="T189" s="45">
        <f>'Bendra lentelė'!AM172</f>
        <v>0</v>
      </c>
      <c r="U189" s="45">
        <f>'Bendra lentelė'!AN172</f>
        <v>0</v>
      </c>
      <c r="V189" s="45">
        <f>'Bendra lentelė'!AO172</f>
        <v>0</v>
      </c>
      <c r="W189" s="41"/>
      <c r="X189" s="41"/>
      <c r="Y189" s="41"/>
      <c r="Z189" s="41"/>
    </row>
    <row r="190" spans="1:26" ht="45" customHeight="1" x14ac:dyDescent="0.25">
      <c r="A190" s="41"/>
      <c r="B190" s="45" t="str">
        <f>'Bendra lentelė'!F173</f>
        <v>2.1.1.1.37</v>
      </c>
      <c r="C190" s="45" t="str">
        <f>'Bendra lentelė'!G173</f>
        <v>R105518-100000-1294</v>
      </c>
      <c r="D190" s="45" t="str">
        <f>'Bendra lentelė'!H173</f>
        <v>Ekologinio viešojo transporto įsigijimas</v>
      </c>
      <c r="E190" s="45" t="str">
        <f>'Bendra lentelė'!X173</f>
        <v>P.S. 325</v>
      </c>
      <c r="F190" s="45" t="str">
        <f>'Bendra lentelė'!Y173</f>
        <v>Įsigytos naujos ekologiškos viešojo transporto priemonės</v>
      </c>
      <c r="G190" s="45">
        <f>'Bendra lentelė'!Z173</f>
        <v>3</v>
      </c>
      <c r="H190" s="45">
        <f>'Bendra lentelė'!AA173</f>
        <v>0</v>
      </c>
      <c r="I190" s="45">
        <f>'Bendra lentelė'!AB173</f>
        <v>0</v>
      </c>
      <c r="J190" s="45">
        <f>'Bendra lentelė'!AC173</f>
        <v>0</v>
      </c>
      <c r="K190" s="45">
        <f>'Bendra lentelė'!AD173</f>
        <v>0</v>
      </c>
      <c r="L190" s="45">
        <f>'Bendra lentelė'!AE173</f>
        <v>0</v>
      </c>
      <c r="M190" s="45">
        <f>'Bendra lentelė'!AF173</f>
        <v>0</v>
      </c>
      <c r="N190" s="45">
        <f>'Bendra lentelė'!AG173</f>
        <v>0</v>
      </c>
      <c r="O190" s="45">
        <f>'Bendra lentelė'!AH173</f>
        <v>0</v>
      </c>
      <c r="P190" s="45">
        <f>'Bendra lentelė'!AI173</f>
        <v>0</v>
      </c>
      <c r="Q190" s="45">
        <f>'Bendra lentelė'!AJ173</f>
        <v>0</v>
      </c>
      <c r="R190" s="45">
        <f>'Bendra lentelė'!AK173</f>
        <v>0</v>
      </c>
      <c r="S190" s="45">
        <f>'Bendra lentelė'!AL173</f>
        <v>0</v>
      </c>
      <c r="T190" s="45">
        <f>'Bendra lentelė'!AM173</f>
        <v>0</v>
      </c>
      <c r="U190" s="45">
        <f>'Bendra lentelė'!AN173</f>
        <v>0</v>
      </c>
      <c r="V190" s="45">
        <f>'Bendra lentelė'!AO173</f>
        <v>0</v>
      </c>
      <c r="W190" s="41"/>
      <c r="X190" s="41"/>
      <c r="Y190" s="41"/>
      <c r="Z190" s="41"/>
    </row>
    <row r="191" spans="1:26" ht="45" customHeight="1" x14ac:dyDescent="0.25">
      <c r="A191" s="41"/>
      <c r="B191" s="45" t="str">
        <f>'Bendra lentelė'!F174</f>
        <v>2.1.1.1.38</v>
      </c>
      <c r="C191" s="45" t="str">
        <f>'Bendra lentelė'!G174</f>
        <v>R105518-100000-1295</v>
      </c>
      <c r="D191" s="45" t="str">
        <f>'Bendra lentelė'!H174</f>
        <v>Ekologiško viešojo transporto įsigijimas Šalčininkų rajone</v>
      </c>
      <c r="E191" s="45" t="str">
        <f>'Bendra lentelė'!X174</f>
        <v>P.S. 325</v>
      </c>
      <c r="F191" s="45" t="str">
        <f>'Bendra lentelė'!Y174</f>
        <v>Įsigytos naujos ekologiškos viešojo transporto priemonės</v>
      </c>
      <c r="G191" s="45">
        <f>'Bendra lentelė'!Z174</f>
        <v>1</v>
      </c>
      <c r="H191" s="45">
        <f>'Bendra lentelė'!AA174</f>
        <v>0</v>
      </c>
      <c r="I191" s="45">
        <f>'Bendra lentelė'!AB174</f>
        <v>0</v>
      </c>
      <c r="J191" s="45">
        <f>'Bendra lentelė'!AC174</f>
        <v>0</v>
      </c>
      <c r="K191" s="45">
        <f>'Bendra lentelė'!AD174</f>
        <v>0</v>
      </c>
      <c r="L191" s="45">
        <f>'Bendra lentelė'!AE174</f>
        <v>0</v>
      </c>
      <c r="M191" s="45">
        <f>'Bendra lentelė'!AF174</f>
        <v>0</v>
      </c>
      <c r="N191" s="45">
        <f>'Bendra lentelė'!AG174</f>
        <v>0</v>
      </c>
      <c r="O191" s="45">
        <f>'Bendra lentelė'!AH174</f>
        <v>0</v>
      </c>
      <c r="P191" s="45">
        <f>'Bendra lentelė'!AI174</f>
        <v>0</v>
      </c>
      <c r="Q191" s="45">
        <f>'Bendra lentelė'!AJ174</f>
        <v>0</v>
      </c>
      <c r="R191" s="45">
        <f>'Bendra lentelė'!AK174</f>
        <v>0</v>
      </c>
      <c r="S191" s="45">
        <f>'Bendra lentelė'!AL174</f>
        <v>0</v>
      </c>
      <c r="T191" s="45">
        <f>'Bendra lentelė'!AM174</f>
        <v>0</v>
      </c>
      <c r="U191" s="45">
        <f>'Bendra lentelė'!AN174</f>
        <v>0</v>
      </c>
      <c r="V191" s="45">
        <f>'Bendra lentelė'!AO174</f>
        <v>0</v>
      </c>
      <c r="W191" s="41"/>
      <c r="X191" s="41"/>
      <c r="Y191" s="41"/>
      <c r="Z191" s="41"/>
    </row>
    <row r="192" spans="1:26" ht="45" customHeight="1" x14ac:dyDescent="0.25">
      <c r="A192" s="41"/>
      <c r="B192" s="45" t="str">
        <f>'Bendra lentelė'!F175</f>
        <v>2.1.1.1.39</v>
      </c>
      <c r="C192" s="45" t="str">
        <f>'Bendra lentelė'!G175</f>
        <v>R105518-100000-1296</v>
      </c>
      <c r="D192" s="45" t="str">
        <f>'Bendra lentelė'!H175</f>
        <v>Ekologiško viešojo transporto įsigijimas Trakų rajone</v>
      </c>
      <c r="E192" s="45" t="str">
        <f>'Bendra lentelė'!X175</f>
        <v>P.S. 325</v>
      </c>
      <c r="F192" s="45" t="str">
        <f>'Bendra lentelė'!Y175</f>
        <v>Įsigytos naujos ekologiškos viešojo transporto priemonės</v>
      </c>
      <c r="G192" s="45">
        <f>'Bendra lentelė'!Z175</f>
        <v>4</v>
      </c>
      <c r="H192" s="45">
        <f>'Bendra lentelė'!AA175</f>
        <v>0</v>
      </c>
      <c r="I192" s="45">
        <f>'Bendra lentelė'!AB175</f>
        <v>0</v>
      </c>
      <c r="J192" s="45">
        <f>'Bendra lentelė'!AC175</f>
        <v>0</v>
      </c>
      <c r="K192" s="45">
        <f>'Bendra lentelė'!AD175</f>
        <v>0</v>
      </c>
      <c r="L192" s="45">
        <f>'Bendra lentelė'!AE175</f>
        <v>0</v>
      </c>
      <c r="M192" s="45">
        <f>'Bendra lentelė'!AF175</f>
        <v>0</v>
      </c>
      <c r="N192" s="45">
        <f>'Bendra lentelė'!AG175</f>
        <v>0</v>
      </c>
      <c r="O192" s="45">
        <f>'Bendra lentelė'!AH175</f>
        <v>0</v>
      </c>
      <c r="P192" s="45">
        <f>'Bendra lentelė'!AI175</f>
        <v>0</v>
      </c>
      <c r="Q192" s="45">
        <f>'Bendra lentelė'!AJ175</f>
        <v>0</v>
      </c>
      <c r="R192" s="45">
        <f>'Bendra lentelė'!AK175</f>
        <v>0</v>
      </c>
      <c r="S192" s="45">
        <f>'Bendra lentelė'!AL175</f>
        <v>0</v>
      </c>
      <c r="T192" s="45">
        <f>'Bendra lentelė'!AM175</f>
        <v>0</v>
      </c>
      <c r="U192" s="45">
        <f>'Bendra lentelė'!AN175</f>
        <v>0</v>
      </c>
      <c r="V192" s="45">
        <f>'Bendra lentelė'!AO175</f>
        <v>0</v>
      </c>
      <c r="W192" s="41"/>
      <c r="X192" s="41"/>
      <c r="Y192" s="41"/>
      <c r="Z192" s="41"/>
    </row>
    <row r="193" spans="1:26" ht="45" customHeight="1" x14ac:dyDescent="0.25">
      <c r="A193" s="41"/>
      <c r="B193" s="45" t="str">
        <f>'Bendra lentelė'!F176</f>
        <v>2.1.1.1.40</v>
      </c>
      <c r="C193" s="45" t="str">
        <f>'Bendra lentelė'!G176</f>
        <v>R105518-100000-1297</v>
      </c>
      <c r="D193" s="45" t="str">
        <f>'Bendra lentelė'!H176</f>
        <v>Vilniaus rajono autobusų parko transporto priemonių parko atnaujinimas</v>
      </c>
      <c r="E193" s="45" t="str">
        <f>'Bendra lentelė'!X176</f>
        <v>P.S. 325</v>
      </c>
      <c r="F193" s="45" t="str">
        <f>'Bendra lentelė'!Y176</f>
        <v>Įsigytos naujos ekologiškos viešojo transporto priemonės</v>
      </c>
      <c r="G193" s="45">
        <f>'Bendra lentelė'!Z176</f>
        <v>3</v>
      </c>
      <c r="H193" s="45">
        <f>'Bendra lentelė'!AA176</f>
        <v>0</v>
      </c>
      <c r="I193" s="45">
        <f>'Bendra lentelė'!AB176</f>
        <v>0</v>
      </c>
      <c r="J193" s="45">
        <f>'Bendra lentelė'!AC176</f>
        <v>0</v>
      </c>
      <c r="K193" s="45">
        <f>'Bendra lentelė'!AD176</f>
        <v>0</v>
      </c>
      <c r="L193" s="45">
        <f>'Bendra lentelė'!AE176</f>
        <v>0</v>
      </c>
      <c r="M193" s="45">
        <f>'Bendra lentelė'!AF176</f>
        <v>0</v>
      </c>
      <c r="N193" s="45">
        <f>'Bendra lentelė'!AG176</f>
        <v>0</v>
      </c>
      <c r="O193" s="45">
        <f>'Bendra lentelė'!AH176</f>
        <v>0</v>
      </c>
      <c r="P193" s="45">
        <f>'Bendra lentelė'!AI176</f>
        <v>0</v>
      </c>
      <c r="Q193" s="45">
        <f>'Bendra lentelė'!AJ176</f>
        <v>0</v>
      </c>
      <c r="R193" s="45">
        <f>'Bendra lentelė'!AK176</f>
        <v>0</v>
      </c>
      <c r="S193" s="45">
        <f>'Bendra lentelė'!AL176</f>
        <v>0</v>
      </c>
      <c r="T193" s="45">
        <f>'Bendra lentelė'!AM176</f>
        <v>0</v>
      </c>
      <c r="U193" s="45">
        <f>'Bendra lentelė'!AN176</f>
        <v>0</v>
      </c>
      <c r="V193" s="45">
        <f>'Bendra lentelė'!AO176</f>
        <v>0</v>
      </c>
      <c r="W193" s="41"/>
      <c r="X193" s="41"/>
      <c r="Y193" s="41"/>
      <c r="Z193" s="41"/>
    </row>
    <row r="194" spans="1:26" ht="45" customHeight="1" x14ac:dyDescent="0.25">
      <c r="A194" s="41"/>
      <c r="B194" s="45" t="str">
        <f>'Bendra lentelė'!F177</f>
        <v>2.1.1.1.41</v>
      </c>
      <c r="C194" s="45" t="str">
        <f>'Bendra lentelė'!G177</f>
        <v>R10ZM07-120000-1298</v>
      </c>
      <c r="D194" s="45" t="str">
        <f>'Bendra lentelė'!H177</f>
        <v>Apšvietimo inžinerinių tinklų atnaujinimas ir plėtra Vilniaus r. Šatrininkų sen. Karklėnų k.</v>
      </c>
      <c r="E194" s="45" t="str">
        <f>'Bendra lentelė'!X177</f>
        <v>O.3</v>
      </c>
      <c r="F194" s="45" t="str">
        <f>'Bendra lentelė'!Y177</f>
        <v>veiksmų kuriais remiamos investicijos į mažos apimties infrastruktūrą skaičius (planuojamų sutvarkyti objektų skaičius)</v>
      </c>
      <c r="G194" s="45">
        <f>'Bendra lentelė'!Z177</f>
        <v>1</v>
      </c>
      <c r="H194" s="45" t="str">
        <f>'Bendra lentelė'!AA177</f>
        <v>O.15</v>
      </c>
      <c r="I194" s="45" t="str">
        <f>'Bendra lentelė'!AB177</f>
        <v>Gyventojų, kurie naudojasi geresnėmis paslaugomis/infrastruktūra, skaičius (gyventojų skaičius (kaimo vietovėje, kurioje planuojama sutvarkyti objektą (-us))</v>
      </c>
      <c r="J194" s="45">
        <f>'Bendra lentelė'!AC177</f>
        <v>360</v>
      </c>
      <c r="K194" s="45" t="str">
        <f>'Bendra lentelė'!AD177</f>
        <v>SO12.1</v>
      </c>
      <c r="L194" s="45" t="str">
        <f>'Bendra lentelė'!AE177</f>
        <v>Regioninio planavimo būdu įgyvendintų mažos apimties infrastruktūros projektų skaičius (regioninių projektų skaičius)</v>
      </c>
      <c r="M194" s="45">
        <f>'Bendra lentelė'!AF177</f>
        <v>1</v>
      </c>
      <c r="N194" s="45">
        <f>'Bendra lentelė'!AG177</f>
        <v>0</v>
      </c>
      <c r="O194" s="45">
        <f>'Bendra lentelė'!AH177</f>
        <v>0</v>
      </c>
      <c r="P194" s="45">
        <f>'Bendra lentelė'!AI177</f>
        <v>0</v>
      </c>
      <c r="Q194" s="45">
        <f>'Bendra lentelė'!AJ177</f>
        <v>0</v>
      </c>
      <c r="R194" s="45">
        <f>'Bendra lentelė'!AK177</f>
        <v>0</v>
      </c>
      <c r="S194" s="45">
        <f>'Bendra lentelė'!AL177</f>
        <v>0</v>
      </c>
      <c r="T194" s="45">
        <f>'Bendra lentelė'!AM177</f>
        <v>0</v>
      </c>
      <c r="U194" s="45">
        <f>'Bendra lentelė'!AN177</f>
        <v>0</v>
      </c>
      <c r="V194" s="45">
        <f>'Bendra lentelė'!AO177</f>
        <v>0</v>
      </c>
      <c r="W194" s="41"/>
      <c r="X194" s="41"/>
      <c r="Y194" s="41"/>
      <c r="Z194" s="41"/>
    </row>
    <row r="195" spans="1:26" ht="45" customHeight="1" x14ac:dyDescent="0.25">
      <c r="A195" s="41"/>
      <c r="B195" s="45" t="str">
        <f>'Bendra lentelė'!F178</f>
        <v>2.1.1.1.42</v>
      </c>
      <c r="C195" s="45" t="str">
        <f>'Bendra lentelė'!G178</f>
        <v>R10ZM07-340000-1299</v>
      </c>
      <c r="D195" s="45" t="str">
        <f>'Bendra lentelė'!H178</f>
        <v>Visuomeninės paskirties patalpų pritaikymas bendruomenės poreikiams Tabariškių kaime</v>
      </c>
      <c r="E195" s="45" t="str">
        <f>'Bendra lentelė'!X178</f>
        <v>O.3</v>
      </c>
      <c r="F195" s="45" t="str">
        <f>'Bendra lentelė'!Y178</f>
        <v>veiksmų kuriais remiamos investicijos į mažos apimties infrastruktūrą skaičius (planuojamų sutvarkyti objektų skaičius)</v>
      </c>
      <c r="G195" s="45">
        <f>'Bendra lentelė'!Z178</f>
        <v>1</v>
      </c>
      <c r="H195" s="45" t="str">
        <f>'Bendra lentelė'!AA178</f>
        <v>O.15</v>
      </c>
      <c r="I195" s="45" t="str">
        <f>'Bendra lentelė'!AB178</f>
        <v>Gyventojų, kurie naudojasi geresnėmis paslaugomis/infrastruktūra, skaičius (gyventojų skaičius (kaimo vietovėje, kurioje planuojama sutvarkyti objektą (-us))</v>
      </c>
      <c r="J195" s="45">
        <f>'Bendra lentelė'!AC178</f>
        <v>275</v>
      </c>
      <c r="K195" s="45" t="str">
        <f>'Bendra lentelė'!AD178</f>
        <v>SO12.1</v>
      </c>
      <c r="L195" s="45" t="str">
        <f>'Bendra lentelė'!AE178</f>
        <v>Regioninio planavimo būdu įgyvendintų mažos apimties infrastruktūros projektų skaičius (regioninių projektų skaičius)</v>
      </c>
      <c r="M195" s="45">
        <f>'Bendra lentelė'!AF178</f>
        <v>1</v>
      </c>
      <c r="N195" s="45">
        <f>'Bendra lentelė'!AG178</f>
        <v>0</v>
      </c>
      <c r="O195" s="45">
        <f>'Bendra lentelė'!AH178</f>
        <v>0</v>
      </c>
      <c r="P195" s="45">
        <f>'Bendra lentelė'!AI178</f>
        <v>0</v>
      </c>
      <c r="Q195" s="45">
        <f>'Bendra lentelė'!AJ178</f>
        <v>0</v>
      </c>
      <c r="R195" s="45">
        <f>'Bendra lentelė'!AK178</f>
        <v>0</v>
      </c>
      <c r="S195" s="45">
        <f>'Bendra lentelė'!AL178</f>
        <v>0</v>
      </c>
      <c r="T195" s="45">
        <f>'Bendra lentelė'!AM178</f>
        <v>0</v>
      </c>
      <c r="U195" s="45">
        <f>'Bendra lentelė'!AN178</f>
        <v>0</v>
      </c>
      <c r="V195" s="45">
        <f>'Bendra lentelė'!AO178</f>
        <v>0</v>
      </c>
      <c r="W195" s="41"/>
      <c r="X195" s="41"/>
      <c r="Y195" s="41"/>
      <c r="Z195" s="41"/>
    </row>
    <row r="196" spans="1:26" ht="45" customHeight="1" x14ac:dyDescent="0.25">
      <c r="A196" s="41"/>
      <c r="B196" s="45" t="str">
        <f>'Bendra lentelė'!F179</f>
        <v>2.1.1.1.43</v>
      </c>
      <c r="C196" s="45" t="str">
        <f>'Bendra lentelė'!G179</f>
        <v>R10ZM07-120000-1300</v>
      </c>
      <c r="D196" s="45" t="str">
        <f>'Bendra lentelė'!H179</f>
        <v>Vietinės reikšmės kelio infrastruktūros sutvarkymas Vilniaus r. Nemenčinės sen. Didžiųjų Kabiškių k.</v>
      </c>
      <c r="E196" s="45" t="str">
        <f>'Bendra lentelė'!X179</f>
        <v>O.3</v>
      </c>
      <c r="F196" s="45" t="str">
        <f>'Bendra lentelė'!Y179</f>
        <v>veiksmų kuriais remiamos investicijos į mažos apimties infrastruktūrą skaičius (planuojamų sutvarkyti objektų skaičius)</v>
      </c>
      <c r="G196" s="45">
        <f>'Bendra lentelė'!Z179</f>
        <v>2</v>
      </c>
      <c r="H196" s="45" t="str">
        <f>'Bendra lentelė'!AA179</f>
        <v>O.15</v>
      </c>
      <c r="I196" s="45" t="str">
        <f>'Bendra lentelė'!AB179</f>
        <v>Gyventojų, kurie naudojasi geresnėmis paslaugomis/infrastruktūra, skaičius (gyventojų skaičius (kaimo vietovėje, kurioje planuojama sutvarkyti objektą (-us))</v>
      </c>
      <c r="J196" s="45">
        <f>'Bendra lentelė'!AC179</f>
        <v>840</v>
      </c>
      <c r="K196" s="45" t="str">
        <f>'Bendra lentelė'!AD179</f>
        <v>SO12.1</v>
      </c>
      <c r="L196" s="45" t="str">
        <f>'Bendra lentelė'!AE179</f>
        <v>Regioninio planavimo būdu įgyvendintų mažos apimties infrastruktūros projektų skaičius (regioninių projektų skaičius)</v>
      </c>
      <c r="M196" s="45">
        <f>'Bendra lentelė'!AF179</f>
        <v>1</v>
      </c>
      <c r="N196" s="45">
        <f>'Bendra lentelė'!AG179</f>
        <v>0</v>
      </c>
      <c r="O196" s="45">
        <f>'Bendra lentelė'!AH179</f>
        <v>0</v>
      </c>
      <c r="P196" s="45">
        <f>'Bendra lentelė'!AI179</f>
        <v>0</v>
      </c>
      <c r="Q196" s="45">
        <f>'Bendra lentelė'!AJ179</f>
        <v>0</v>
      </c>
      <c r="R196" s="45">
        <f>'Bendra lentelė'!AK179</f>
        <v>0</v>
      </c>
      <c r="S196" s="45">
        <f>'Bendra lentelė'!AL179</f>
        <v>0</v>
      </c>
      <c r="T196" s="45">
        <f>'Bendra lentelė'!AM179</f>
        <v>0</v>
      </c>
      <c r="U196" s="45">
        <f>'Bendra lentelė'!AN179</f>
        <v>0</v>
      </c>
      <c r="V196" s="45">
        <f>'Bendra lentelė'!AO179</f>
        <v>0</v>
      </c>
      <c r="W196" s="41"/>
      <c r="X196" s="41"/>
      <c r="Y196" s="41"/>
      <c r="Z196" s="41"/>
    </row>
    <row r="197" spans="1:26" ht="45" customHeight="1" x14ac:dyDescent="0.25">
      <c r="A197" s="41"/>
      <c r="B197" s="45" t="str">
        <f>'Bendra lentelė'!F180</f>
        <v>2.1.1.1.44</v>
      </c>
      <c r="C197" s="45" t="str">
        <f>'Bendra lentelė'!G180</f>
        <v>R10ZM07-120000-1301</v>
      </c>
      <c r="D197" s="45" t="str">
        <f>'Bendra lentelė'!H180</f>
        <v>Apšvietimo inžinerinių tinklų atnaujinimas ir plėtra Vilniaus r. Rukainių sen. Mykoliškių k.</v>
      </c>
      <c r="E197" s="45" t="str">
        <f>'Bendra lentelė'!X180</f>
        <v>O.3</v>
      </c>
      <c r="F197" s="45" t="str">
        <f>'Bendra lentelė'!Y180</f>
        <v>veiksmų kuriais remiamos investicijos į mažos apimties infrastruktūrą skaičius (planuojamų sutvarkyti objektų skaičius)</v>
      </c>
      <c r="G197" s="45">
        <f>'Bendra lentelė'!Z180</f>
        <v>1</v>
      </c>
      <c r="H197" s="45" t="str">
        <f>'Bendra lentelė'!AA180</f>
        <v>O.15</v>
      </c>
      <c r="I197" s="45" t="str">
        <f>'Bendra lentelė'!AB180</f>
        <v>Gyventojų, kurie naudojasi geresnėmis paslaugomis/infrastruktūra, skaičius (gyventojų skaičius (kaimo vietovėje, kurioje planuojama sutvarkyti objektą (-us))</v>
      </c>
      <c r="J197" s="45">
        <f>'Bendra lentelė'!AC180</f>
        <v>106</v>
      </c>
      <c r="K197" s="45" t="str">
        <f>'Bendra lentelė'!AD180</f>
        <v>SO12.1</v>
      </c>
      <c r="L197" s="45" t="str">
        <f>'Bendra lentelė'!AE180</f>
        <v>Regioninio planavimo būdu įgyvendintų mažos apimties infrastruktūros projektų skaičius (regioninių projektų skaičius)</v>
      </c>
      <c r="M197" s="45">
        <f>'Bendra lentelė'!AF180</f>
        <v>1</v>
      </c>
      <c r="N197" s="45">
        <f>'Bendra lentelė'!AG180</f>
        <v>0</v>
      </c>
      <c r="O197" s="45">
        <f>'Bendra lentelė'!AH180</f>
        <v>0</v>
      </c>
      <c r="P197" s="45">
        <f>'Bendra lentelė'!AI180</f>
        <v>0</v>
      </c>
      <c r="Q197" s="45">
        <f>'Bendra lentelė'!AJ180</f>
        <v>0</v>
      </c>
      <c r="R197" s="45">
        <f>'Bendra lentelė'!AK180</f>
        <v>0</v>
      </c>
      <c r="S197" s="45">
        <f>'Bendra lentelė'!AL180</f>
        <v>0</v>
      </c>
      <c r="T197" s="45">
        <f>'Bendra lentelė'!AM180</f>
        <v>0</v>
      </c>
      <c r="U197" s="45">
        <f>'Bendra lentelė'!AN180</f>
        <v>0</v>
      </c>
      <c r="V197" s="45">
        <f>'Bendra lentelė'!AO180</f>
        <v>0</v>
      </c>
      <c r="W197" s="41"/>
      <c r="X197" s="41"/>
      <c r="Y197" s="41"/>
      <c r="Z197" s="41"/>
    </row>
    <row r="198" spans="1:26" ht="45" customHeight="1" x14ac:dyDescent="0.25">
      <c r="A198" s="41"/>
      <c r="B198" s="45" t="str">
        <f>'Bendra lentelė'!F181</f>
        <v>2.1.1.1.45</v>
      </c>
      <c r="C198" s="45" t="str">
        <f>'Bendra lentelė'!G181</f>
        <v>R10ZM07-120000-1302</v>
      </c>
      <c r="D198" s="45" t="str">
        <f>'Bendra lentelė'!H181</f>
        <v>Privažiuojamojo kelio įrengimas Vilniaus r. Medininkų sen. Juozapinės k.</v>
      </c>
      <c r="E198" s="45" t="str">
        <f>'Bendra lentelė'!X181</f>
        <v>O.3</v>
      </c>
      <c r="F198" s="45" t="str">
        <f>'Bendra lentelė'!Y181</f>
        <v>veiksmų kuriais remiamos investicijos į mažos apimties infrastruktūrą skaičius (planuojamų sutvarkyti objektų skaičius)</v>
      </c>
      <c r="G198" s="45">
        <f>'Bendra lentelė'!Z181</f>
        <v>1</v>
      </c>
      <c r="H198" s="45" t="str">
        <f>'Bendra lentelė'!AA181</f>
        <v>O.15</v>
      </c>
      <c r="I198" s="45" t="str">
        <f>'Bendra lentelė'!AB181</f>
        <v>Gyventojų, kurie naudojasi geresnėmis paslaugomis/infrastruktūra, skaičius (gyventojų skaičius (kaimo vietovėje, kurioje planuojama sutvarkyti objektą (-us))</v>
      </c>
      <c r="J198" s="45">
        <f>'Bendra lentelė'!AC181</f>
        <v>38</v>
      </c>
      <c r="K198" s="45" t="str">
        <f>'Bendra lentelė'!AD181</f>
        <v>SO12.1</v>
      </c>
      <c r="L198" s="45" t="str">
        <f>'Bendra lentelė'!AE181</f>
        <v>Regioninio planavimo būdu įgyvendintų mažos apimties infrastruktūros projektų skaičius (regioninių projektų skaičius)</v>
      </c>
      <c r="M198" s="45">
        <f>'Bendra lentelė'!AF181</f>
        <v>1</v>
      </c>
      <c r="N198" s="45">
        <f>'Bendra lentelė'!AG181</f>
        <v>0</v>
      </c>
      <c r="O198" s="45">
        <f>'Bendra lentelė'!AH181</f>
        <v>0</v>
      </c>
      <c r="P198" s="45">
        <f>'Bendra lentelė'!AI181</f>
        <v>0</v>
      </c>
      <c r="Q198" s="45">
        <f>'Bendra lentelė'!AJ181</f>
        <v>0</v>
      </c>
      <c r="R198" s="45">
        <f>'Bendra lentelė'!AK181</f>
        <v>0</v>
      </c>
      <c r="S198" s="45">
        <f>'Bendra lentelė'!AL181</f>
        <v>0</v>
      </c>
      <c r="T198" s="45">
        <f>'Bendra lentelė'!AM181</f>
        <v>0</v>
      </c>
      <c r="U198" s="45">
        <f>'Bendra lentelė'!AN181</f>
        <v>0</v>
      </c>
      <c r="V198" s="45">
        <f>'Bendra lentelė'!AO181</f>
        <v>0</v>
      </c>
      <c r="W198" s="41"/>
      <c r="X198" s="41"/>
      <c r="Y198" s="41"/>
      <c r="Z198" s="41"/>
    </row>
    <row r="199" spans="1:26" ht="45" customHeight="1" x14ac:dyDescent="0.25">
      <c r="A199" s="41"/>
      <c r="B199" s="45" t="str">
        <f>'Bendra lentelė'!F182</f>
        <v>2.1.1.1.46</v>
      </c>
      <c r="C199" s="45" t="str">
        <f>'Bendra lentelė'!G182</f>
        <v>R10ZM07-120000-1303</v>
      </c>
      <c r="D199" s="45" t="str">
        <f>'Bendra lentelė'!H182</f>
        <v>Vietinės reikšmės kelio infrastruktūros sutvarkymas Vilniaus r. Zujūnų sen. Čekoniškių k.</v>
      </c>
      <c r="E199" s="45" t="str">
        <f>'Bendra lentelė'!X182</f>
        <v>O.3</v>
      </c>
      <c r="F199" s="45" t="str">
        <f>'Bendra lentelė'!Y182</f>
        <v>veiksmų kuriais remiamos investicijos į mažos apimties infrastruktūrą skaičius (planuojamų sutvarkyti objektų skaičius)</v>
      </c>
      <c r="G199" s="45">
        <f>'Bendra lentelė'!Z182</f>
        <v>1</v>
      </c>
      <c r="H199" s="45" t="str">
        <f>'Bendra lentelė'!AA182</f>
        <v>O.15</v>
      </c>
      <c r="I199" s="45" t="str">
        <f>'Bendra lentelė'!AB182</f>
        <v>Gyventojų, kurie naudojasi geresnėmis paslaugomis/infrastruktūra, skaičius (gyventojų skaičius (kaimo vietovėje, kurioje planuojama sutvarkyti objektą (-us))</v>
      </c>
      <c r="J199" s="45">
        <f>'Bendra lentelė'!AC182</f>
        <v>260</v>
      </c>
      <c r="K199" s="45" t="str">
        <f>'Bendra lentelė'!AD182</f>
        <v>SO12.1</v>
      </c>
      <c r="L199" s="45" t="str">
        <f>'Bendra lentelė'!AE182</f>
        <v>Regioninio planavimo būdu įgyvendintų mažos apimties infrastruktūros projektų skaičius (regioninių projektų skaičius)</v>
      </c>
      <c r="M199" s="45">
        <f>'Bendra lentelė'!AF182</f>
        <v>1</v>
      </c>
      <c r="N199" s="45">
        <f>'Bendra lentelė'!AG182</f>
        <v>0</v>
      </c>
      <c r="O199" s="45">
        <f>'Bendra lentelė'!AH182</f>
        <v>0</v>
      </c>
      <c r="P199" s="45">
        <f>'Bendra lentelė'!AI182</f>
        <v>0</v>
      </c>
      <c r="Q199" s="45">
        <f>'Bendra lentelė'!AJ182</f>
        <v>0</v>
      </c>
      <c r="R199" s="45">
        <f>'Bendra lentelė'!AK182</f>
        <v>0</v>
      </c>
      <c r="S199" s="45">
        <f>'Bendra lentelė'!AL182</f>
        <v>0</v>
      </c>
      <c r="T199" s="45">
        <f>'Bendra lentelė'!AM182</f>
        <v>0</v>
      </c>
      <c r="U199" s="45">
        <f>'Bendra lentelė'!AN182</f>
        <v>0</v>
      </c>
      <c r="V199" s="45">
        <f>'Bendra lentelė'!AO182</f>
        <v>0</v>
      </c>
      <c r="W199" s="41"/>
      <c r="X199" s="41"/>
      <c r="Y199" s="41"/>
      <c r="Z199" s="41"/>
    </row>
    <row r="200" spans="1:26" ht="45" customHeight="1" x14ac:dyDescent="0.25">
      <c r="A200" s="41"/>
      <c r="B200" s="45" t="str">
        <f>'Bendra lentelė'!F183</f>
        <v>2.1.1.1.47</v>
      </c>
      <c r="C200" s="45" t="str">
        <f>'Bendra lentelė'!G183</f>
        <v>R10ZM07-120000-1304</v>
      </c>
      <c r="D200" s="45" t="str">
        <f>'Bendra lentelė'!H183</f>
        <v>Apšvietimo inžinerinių tinklų atnaujinimas ir plėtra Vilniaus r. Maišiagalos sen. Karvio k.</v>
      </c>
      <c r="E200" s="45" t="str">
        <f>'Bendra lentelė'!X183</f>
        <v>O.3</v>
      </c>
      <c r="F200" s="45" t="str">
        <f>'Bendra lentelė'!Y183</f>
        <v>veiksmų kuriais remiamos investicijos į mažos apimties infrastruktūrą skaičius (planuojamų sutvarkyti objektų skaičius)</v>
      </c>
      <c r="G200" s="45">
        <f>'Bendra lentelė'!Z183</f>
        <v>1</v>
      </c>
      <c r="H200" s="45" t="str">
        <f>'Bendra lentelė'!AA183</f>
        <v>O.15</v>
      </c>
      <c r="I200" s="45" t="str">
        <f>'Bendra lentelė'!AB183</f>
        <v>Gyventojų, kurie naudojasi geresnėmis paslaugomis/infrastruktūra, skaičius (gyventojų skaičius (kaimo vietovėje, kurioje planuojama sutvarkyti objektą (-us))</v>
      </c>
      <c r="J200" s="45">
        <f>'Bendra lentelė'!AC183</f>
        <v>357</v>
      </c>
      <c r="K200" s="45" t="str">
        <f>'Bendra lentelė'!AD183</f>
        <v>SO12.1</v>
      </c>
      <c r="L200" s="45" t="str">
        <f>'Bendra lentelė'!AE183</f>
        <v>Regioninio planavimo būdu įgyvendintų mažos apimties infrastruktūros projektų skaičius (regioninių projektų skaičius)</v>
      </c>
      <c r="M200" s="45">
        <f>'Bendra lentelė'!AF183</f>
        <v>1</v>
      </c>
      <c r="N200" s="45">
        <f>'Bendra lentelė'!AG183</f>
        <v>0</v>
      </c>
      <c r="O200" s="45">
        <f>'Bendra lentelė'!AH183</f>
        <v>0</v>
      </c>
      <c r="P200" s="45">
        <f>'Bendra lentelė'!AI183</f>
        <v>0</v>
      </c>
      <c r="Q200" s="45">
        <f>'Bendra lentelė'!AJ183</f>
        <v>0</v>
      </c>
      <c r="R200" s="45">
        <f>'Bendra lentelė'!AK183</f>
        <v>0</v>
      </c>
      <c r="S200" s="45">
        <f>'Bendra lentelė'!AL183</f>
        <v>0</v>
      </c>
      <c r="T200" s="45">
        <f>'Bendra lentelė'!AM183</f>
        <v>0</v>
      </c>
      <c r="U200" s="45">
        <f>'Bendra lentelė'!AN183</f>
        <v>0</v>
      </c>
      <c r="V200" s="45">
        <f>'Bendra lentelė'!AO183</f>
        <v>0</v>
      </c>
      <c r="W200" s="41"/>
      <c r="X200" s="41"/>
      <c r="Y200" s="41"/>
      <c r="Z200" s="41"/>
    </row>
    <row r="201" spans="1:26" ht="45" customHeight="1" x14ac:dyDescent="0.25">
      <c r="A201" s="41"/>
      <c r="B201" s="45" t="str">
        <f>'Bendra lentelė'!F184</f>
        <v>2.1.1.1.48</v>
      </c>
      <c r="C201" s="45" t="str">
        <f>'Bendra lentelė'!G184</f>
        <v>R105511-120000-1305</v>
      </c>
      <c r="D201" s="45" t="str">
        <f>'Bendra lentelė'!H184</f>
        <v>Naujosios gatvės atkarpos rekonstrukcija Šalčininkų mieste (0,409 km.)</v>
      </c>
      <c r="E201" s="45" t="str">
        <f>'Bendra lentelė'!X184</f>
        <v>P.B.214</v>
      </c>
      <c r="F201" s="45" t="str">
        <f>'Bendra lentelė'!Y184</f>
        <v>Bendras rekonstruotų arba atnaujintų kelių ilgis</v>
      </c>
      <c r="G201" s="45">
        <f>'Bendra lentelė'!Z184</f>
        <v>0.40899999999999997</v>
      </c>
      <c r="H201" s="45">
        <f>'Bendra lentelė'!AA184</f>
        <v>0</v>
      </c>
      <c r="I201" s="45">
        <f>'Bendra lentelė'!AB184</f>
        <v>0</v>
      </c>
      <c r="J201" s="45">
        <f>'Bendra lentelė'!AC184</f>
        <v>0</v>
      </c>
      <c r="K201" s="45">
        <f>'Bendra lentelė'!AD184</f>
        <v>0</v>
      </c>
      <c r="L201" s="45">
        <f>'Bendra lentelė'!AE184</f>
        <v>0</v>
      </c>
      <c r="M201" s="45">
        <f>'Bendra lentelė'!AF184</f>
        <v>0</v>
      </c>
      <c r="N201" s="45">
        <f>'Bendra lentelė'!AG184</f>
        <v>0</v>
      </c>
      <c r="O201" s="45">
        <f>'Bendra lentelė'!AH184</f>
        <v>0</v>
      </c>
      <c r="P201" s="45">
        <f>'Bendra lentelė'!AI184</f>
        <v>0</v>
      </c>
      <c r="Q201" s="45">
        <f>'Bendra lentelė'!AJ184</f>
        <v>0</v>
      </c>
      <c r="R201" s="45">
        <f>'Bendra lentelė'!AK184</f>
        <v>0</v>
      </c>
      <c r="S201" s="45">
        <f>'Bendra lentelė'!AL184</f>
        <v>0</v>
      </c>
      <c r="T201" s="45">
        <f>'Bendra lentelė'!AM184</f>
        <v>0</v>
      </c>
      <c r="U201" s="45">
        <f>'Bendra lentelė'!AN184</f>
        <v>0</v>
      </c>
      <c r="V201" s="45">
        <f>'Bendra lentelė'!AO184</f>
        <v>0</v>
      </c>
      <c r="W201" s="41"/>
      <c r="X201" s="41"/>
      <c r="Y201" s="41"/>
      <c r="Z201" s="41"/>
    </row>
    <row r="202" spans="1:26" ht="45" customHeight="1" x14ac:dyDescent="0.25">
      <c r="A202" s="41"/>
      <c r="B202" s="45" t="str">
        <f>'Bendra lentelė'!F185</f>
        <v>2.1.1.1.49</v>
      </c>
      <c r="C202" s="45" t="str">
        <f>'Bendra lentelė'!G185</f>
        <v>R105511-120000-1328</v>
      </c>
      <c r="D202" s="45" t="str">
        <f>'Bendra lentelė'!H185</f>
        <v>Šalčios skg. atkarpos rekonstrukcija Šalčininkų mieste (0,270 km.)</v>
      </c>
      <c r="E202" s="45" t="str">
        <f>'Bendra lentelė'!X185</f>
        <v>P.B.214</v>
      </c>
      <c r="F202" s="45" t="str">
        <f>'Bendra lentelė'!Y185</f>
        <v>Bendras rekonstruotų arba atnaujintų kelių ilgis</v>
      </c>
      <c r="G202" s="45">
        <f>'Bendra lentelė'!Z185</f>
        <v>0.27</v>
      </c>
      <c r="H202" s="45">
        <f>'Bendra lentelė'!AA185</f>
        <v>0</v>
      </c>
      <c r="I202" s="45">
        <f>'Bendra lentelė'!AB185</f>
        <v>0</v>
      </c>
      <c r="J202" s="45">
        <f>'Bendra lentelė'!AC185</f>
        <v>0</v>
      </c>
      <c r="K202" s="45">
        <f>'Bendra lentelė'!AD185</f>
        <v>0</v>
      </c>
      <c r="L202" s="45">
        <f>'Bendra lentelė'!AE185</f>
        <v>0</v>
      </c>
      <c r="M202" s="45">
        <f>'Bendra lentelė'!AF185</f>
        <v>0</v>
      </c>
      <c r="N202" s="45">
        <f>'Bendra lentelė'!AG185</f>
        <v>0</v>
      </c>
      <c r="O202" s="45">
        <f>'Bendra lentelė'!AH185</f>
        <v>0</v>
      </c>
      <c r="P202" s="45">
        <f>'Bendra lentelė'!AI185</f>
        <v>0</v>
      </c>
      <c r="Q202" s="45">
        <f>'Bendra lentelė'!AJ185</f>
        <v>0</v>
      </c>
      <c r="R202" s="45">
        <f>'Bendra lentelė'!AK185</f>
        <v>0</v>
      </c>
      <c r="S202" s="45">
        <f>'Bendra lentelė'!AL185</f>
        <v>0</v>
      </c>
      <c r="T202" s="45">
        <f>'Bendra lentelė'!AM185</f>
        <v>0</v>
      </c>
      <c r="U202" s="45">
        <f>'Bendra lentelė'!AN185</f>
        <v>0</v>
      </c>
      <c r="V202" s="45">
        <f>'Bendra lentelė'!AO185</f>
        <v>0</v>
      </c>
      <c r="W202" s="41"/>
      <c r="X202" s="41"/>
      <c r="Y202" s="41"/>
      <c r="Z202" s="41"/>
    </row>
    <row r="203" spans="1:26" ht="45" customHeight="1" x14ac:dyDescent="0.25">
      <c r="A203" s="41"/>
      <c r="B203" s="45" t="str">
        <f>'Bendra lentelė'!F186</f>
        <v>2.1.1.1.50</v>
      </c>
      <c r="C203" s="45" t="str">
        <f>'Bendra lentelė'!G186</f>
        <v>R105511-120000-1331</v>
      </c>
      <c r="D203" s="45" t="str">
        <f>'Bendra lentelė'!H186</f>
        <v xml:space="preserve">Draugystės g. Elektrėnuose rekonstrukcija, įdiegiant eismo saugos priemones </v>
      </c>
      <c r="E203" s="45" t="str">
        <f>'Bendra lentelė'!X186</f>
        <v>P.S.342</v>
      </c>
      <c r="F203" s="45" t="str">
        <f>'Bendra lentelė'!Y186</f>
        <v>Įdiegtos saugų eismą gerinančios ir aplinkosaugos priemonės</v>
      </c>
      <c r="G203" s="45">
        <f>'Bendra lentelė'!Z186</f>
        <v>1</v>
      </c>
      <c r="H203" s="45">
        <f>'Bendra lentelė'!AA186</f>
        <v>0</v>
      </c>
      <c r="I203" s="45">
        <f>'Bendra lentelė'!AB186</f>
        <v>0</v>
      </c>
      <c r="J203" s="45">
        <f>'Bendra lentelė'!AC186</f>
        <v>0</v>
      </c>
      <c r="K203" s="45">
        <f>'Bendra lentelė'!AD186</f>
        <v>0</v>
      </c>
      <c r="L203" s="45">
        <f>'Bendra lentelė'!AE186</f>
        <v>0</v>
      </c>
      <c r="M203" s="45">
        <f>'Bendra lentelė'!AF186</f>
        <v>0</v>
      </c>
      <c r="N203" s="45">
        <f>'Bendra lentelė'!AG186</f>
        <v>0</v>
      </c>
      <c r="O203" s="45">
        <f>'Bendra lentelė'!AH186</f>
        <v>0</v>
      </c>
      <c r="P203" s="45">
        <f>'Bendra lentelė'!AI186</f>
        <v>0</v>
      </c>
      <c r="Q203" s="45">
        <f>'Bendra lentelė'!AJ186</f>
        <v>0</v>
      </c>
      <c r="R203" s="45">
        <f>'Bendra lentelė'!AK186</f>
        <v>0</v>
      </c>
      <c r="S203" s="45">
        <f>'Bendra lentelė'!AL186</f>
        <v>0</v>
      </c>
      <c r="T203" s="45">
        <f>'Bendra lentelė'!AM186</f>
        <v>0</v>
      </c>
      <c r="U203" s="45">
        <f>'Bendra lentelė'!AN186</f>
        <v>0</v>
      </c>
      <c r="V203" s="45">
        <f>'Bendra lentelė'!AO186</f>
        <v>0</v>
      </c>
      <c r="W203" s="41"/>
      <c r="X203" s="41"/>
      <c r="Y203" s="41"/>
      <c r="Z203" s="41"/>
    </row>
    <row r="204" spans="1:26" ht="45" customHeight="1" x14ac:dyDescent="0.25">
      <c r="A204" s="41"/>
      <c r="B204" s="45" t="str">
        <f>'Bendra lentelė'!F187</f>
        <v>2.1.1.1.51</v>
      </c>
      <c r="C204" s="45" t="str">
        <f>'Bendra lentelė'!G187</f>
        <v>V105512-190000-1484</v>
      </c>
      <c r="D204" s="45" t="str">
        <f>'Bendra lentelė'!H187</f>
        <v xml:space="preserve">Susisiekimo optimizavimas pagal darnaus judumo principus Šeškinės komplekso prieigose, įrengiant tam tinkamą infrastruktūrą su inžinerinėmis komunikacijomis </v>
      </c>
      <c r="E204" s="45" t="str">
        <f>'Bendra lentelė'!X187</f>
        <v>P.B.214</v>
      </c>
      <c r="F204" s="45" t="str">
        <f>'Bendra lentelė'!Y187</f>
        <v>Bendras rekonstruotų arba atnaujintų kelių ilgis</v>
      </c>
      <c r="G204" s="45">
        <f>'Bendra lentelė'!Z187</f>
        <v>3</v>
      </c>
      <c r="H204" s="45" t="str">
        <f>'Bendra lentelė'!AA187</f>
        <v>R.S.342</v>
      </c>
      <c r="I204" s="45" t="str">
        <f>'Bendra lentelė'!AB187</f>
        <v>Sugaištas kelionės automobilių kelias (išskirus TEN-T kelius) laikas</v>
      </c>
      <c r="J204" s="45">
        <f>'Bendra lentelė'!AC187</f>
        <v>0.89</v>
      </c>
      <c r="K204" s="45" t="str">
        <f>'Bendra lentelė'!AD187</f>
        <v>P.S.342</v>
      </c>
      <c r="L204" s="45" t="str">
        <f>'Bendra lentelė'!AE187</f>
        <v>Įdiegtos saugų eismą gerinančios ir aplinkosaugos priemonės</v>
      </c>
      <c r="M204" s="45">
        <f>'Bendra lentelė'!AF187</f>
        <v>5</v>
      </c>
      <c r="N204" s="45" t="str">
        <f>'Bendra lentelė'!AG187</f>
        <v>P.N.508</v>
      </c>
      <c r="O204" s="45" t="str">
        <f>'Bendra lentelė'!AH187</f>
        <v>Bendras naujai nutiestų kelių ilgis</v>
      </c>
      <c r="P204" s="45">
        <f>'Bendra lentelė'!AI187</f>
        <v>3</v>
      </c>
      <c r="Q204" s="45">
        <f>'Bendra lentelė'!AJ187</f>
        <v>0</v>
      </c>
      <c r="R204" s="45">
        <f>'Bendra lentelė'!AK187</f>
        <v>0</v>
      </c>
      <c r="S204" s="45">
        <f>'Bendra lentelė'!AL187</f>
        <v>0</v>
      </c>
      <c r="T204" s="45">
        <f>'Bendra lentelė'!AM187</f>
        <v>0</v>
      </c>
      <c r="U204" s="45">
        <f>'Bendra lentelė'!AN187</f>
        <v>0</v>
      </c>
      <c r="V204" s="45">
        <f>'Bendra lentelė'!AO187</f>
        <v>0</v>
      </c>
      <c r="W204" s="41"/>
      <c r="X204" s="41"/>
      <c r="Y204" s="41"/>
      <c r="Z204" s="41"/>
    </row>
    <row r="205" spans="1:26" ht="45" customHeight="1" x14ac:dyDescent="0.25">
      <c r="A205" s="41"/>
      <c r="B205" s="45" t="str">
        <f>'Bendra lentelė'!F188</f>
        <v>2.1.1.1.52</v>
      </c>
      <c r="C205" s="45" t="str">
        <f>'Bendra lentelė'!G188</f>
        <v>V105513-100000-1485</v>
      </c>
      <c r="D205" s="45" t="str">
        <f>'Bendra lentelė'!H188</f>
        <v>Miesto viešojo transporto priemonių parko atnaujinimas Vilniaus mieste</v>
      </c>
      <c r="E205" s="45" t="str">
        <f>'Bendra lentelė'!X188</f>
        <v xml:space="preserve">P.S.325 </v>
      </c>
      <c r="F205" s="45" t="str">
        <f>'Bendra lentelė'!Y188</f>
        <v>Įsigytos naujos ekologiškos viešojo transporto priemonės</v>
      </c>
      <c r="G205" s="45">
        <f>'Bendra lentelė'!Z188</f>
        <v>28</v>
      </c>
      <c r="H205" s="45">
        <f>'Bendra lentelė'!AA188</f>
        <v>0</v>
      </c>
      <c r="I205" s="45">
        <f>'Bendra lentelė'!AB188</f>
        <v>0</v>
      </c>
      <c r="J205" s="45">
        <f>'Bendra lentelė'!AC188</f>
        <v>0</v>
      </c>
      <c r="K205" s="45">
        <f>'Bendra lentelė'!AD188</f>
        <v>0</v>
      </c>
      <c r="L205" s="45">
        <f>'Bendra lentelė'!AE188</f>
        <v>0</v>
      </c>
      <c r="M205" s="45">
        <f>'Bendra lentelė'!AF188</f>
        <v>0</v>
      </c>
      <c r="N205" s="45">
        <f>'Bendra lentelė'!AG188</f>
        <v>0</v>
      </c>
      <c r="O205" s="45">
        <f>'Bendra lentelė'!AH188</f>
        <v>0</v>
      </c>
      <c r="P205" s="45">
        <f>'Bendra lentelė'!AI188</f>
        <v>0</v>
      </c>
      <c r="Q205" s="45">
        <f>'Bendra lentelė'!AJ188</f>
        <v>0</v>
      </c>
      <c r="R205" s="45">
        <f>'Bendra lentelė'!AK188</f>
        <v>0</v>
      </c>
      <c r="S205" s="45">
        <f>'Bendra lentelė'!AL188</f>
        <v>0</v>
      </c>
      <c r="T205" s="45">
        <f>'Bendra lentelė'!AM188</f>
        <v>0</v>
      </c>
      <c r="U205" s="45">
        <f>'Bendra lentelė'!AN188</f>
        <v>0</v>
      </c>
      <c r="V205" s="45">
        <f>'Bendra lentelė'!AO188</f>
        <v>0</v>
      </c>
      <c r="W205" s="41"/>
      <c r="X205" s="41"/>
      <c r="Y205" s="41"/>
      <c r="Z205" s="41"/>
    </row>
    <row r="206" spans="1:26" ht="45" customHeight="1" x14ac:dyDescent="0.25">
      <c r="A206" s="41"/>
      <c r="B206" s="45" t="str">
        <f>'Bendra lentelė'!F189</f>
        <v>2.1.1.1.53</v>
      </c>
      <c r="C206" s="45" t="str">
        <f>'Bendra lentelė'!G189</f>
        <v>R105514-190000-1474</v>
      </c>
      <c r="D206" s="45" t="str">
        <f>'Bendra lentelė'!H189</f>
        <v>Viešojo transporto eismo juostų plėtra Vilniaus miesto savivaldybės teritorijoje</v>
      </c>
      <c r="E206" s="45" t="str">
        <f>'Bendra lentelė'!X189</f>
        <v>P.S.323</v>
      </c>
      <c r="F206" s="45" t="str">
        <f>'Bendra lentelė'!Y189</f>
        <v>Įgyvendintos darnaus judumo priemonės</v>
      </c>
      <c r="G206" s="45">
        <f>'Bendra lentelė'!Z189</f>
        <v>1</v>
      </c>
      <c r="H206" s="45">
        <f>'Bendra lentelė'!AA189</f>
        <v>0</v>
      </c>
      <c r="I206" s="45">
        <f>'Bendra lentelė'!AB189</f>
        <v>0</v>
      </c>
      <c r="J206" s="45">
        <f>'Bendra lentelė'!AC189</f>
        <v>0</v>
      </c>
      <c r="K206" s="45">
        <f>'Bendra lentelė'!AD189</f>
        <v>0</v>
      </c>
      <c r="L206" s="45">
        <f>'Bendra lentelė'!AE189</f>
        <v>0</v>
      </c>
      <c r="M206" s="45">
        <f>'Bendra lentelė'!AF189</f>
        <v>0</v>
      </c>
      <c r="N206" s="45">
        <f>'Bendra lentelė'!AG189</f>
        <v>0</v>
      </c>
      <c r="O206" s="45">
        <f>'Bendra lentelė'!AH189</f>
        <v>0</v>
      </c>
      <c r="P206" s="45">
        <f>'Bendra lentelė'!AI189</f>
        <v>0</v>
      </c>
      <c r="Q206" s="45">
        <f>'Bendra lentelė'!AJ189</f>
        <v>0</v>
      </c>
      <c r="R206" s="45">
        <f>'Bendra lentelė'!AK189</f>
        <v>0</v>
      </c>
      <c r="S206" s="45">
        <f>'Bendra lentelė'!AL189</f>
        <v>0</v>
      </c>
      <c r="T206" s="45">
        <f>'Bendra lentelė'!AM189</f>
        <v>0</v>
      </c>
      <c r="U206" s="45">
        <f>'Bendra lentelė'!AN189</f>
        <v>0</v>
      </c>
      <c r="V206" s="45">
        <f>'Bendra lentelė'!AO189</f>
        <v>0</v>
      </c>
      <c r="W206" s="41"/>
      <c r="X206" s="41"/>
      <c r="Y206" s="41"/>
      <c r="Z206" s="41"/>
    </row>
    <row r="207" spans="1:26" ht="45" customHeight="1" x14ac:dyDescent="0.25">
      <c r="A207" s="41"/>
      <c r="B207" s="45" t="str">
        <f>'Bendra lentelė'!F190</f>
        <v>2.1.1.1.55</v>
      </c>
      <c r="C207" s="45" t="str">
        <f>'Bendra lentelė'!G190</f>
        <v>V105513-190000-1486</v>
      </c>
      <c r="D207" s="45" t="str">
        <f>'Bendra lentelė'!H190</f>
        <v xml:space="preserve">Elektromobilių įkrovimo stotelių įrengimas Vilniaus mieste </v>
      </c>
      <c r="E207" s="45" t="str">
        <f>'Bendra lentelė'!X190</f>
        <v xml:space="preserve">P.N.509 </v>
      </c>
      <c r="F207" s="45" t="str">
        <f>'Bendra lentelė'!Y190</f>
        <v>Įrengtos elektromobilių įkrovimo prieigos</v>
      </c>
      <c r="G207" s="45">
        <f>'Bendra lentelė'!Z190</f>
        <v>10</v>
      </c>
      <c r="H207" s="45">
        <f>'Bendra lentelė'!AA190</f>
        <v>0</v>
      </c>
      <c r="I207" s="45">
        <f>'Bendra lentelė'!AB190</f>
        <v>0</v>
      </c>
      <c r="J207" s="45">
        <f>'Bendra lentelė'!AC190</f>
        <v>0</v>
      </c>
      <c r="K207" s="45">
        <f>'Bendra lentelė'!AD190</f>
        <v>0</v>
      </c>
      <c r="L207" s="45">
        <f>'Bendra lentelė'!AE190</f>
        <v>0</v>
      </c>
      <c r="M207" s="45">
        <f>'Bendra lentelė'!AF190</f>
        <v>0</v>
      </c>
      <c r="N207" s="45">
        <f>'Bendra lentelė'!AG190</f>
        <v>0</v>
      </c>
      <c r="O207" s="45">
        <f>'Bendra lentelė'!AH190</f>
        <v>0</v>
      </c>
      <c r="P207" s="45">
        <f>'Bendra lentelė'!AI190</f>
        <v>0</v>
      </c>
      <c r="Q207" s="45">
        <f>'Bendra lentelė'!AJ190</f>
        <v>0</v>
      </c>
      <c r="R207" s="45">
        <f>'Bendra lentelė'!AK190</f>
        <v>0</v>
      </c>
      <c r="S207" s="45">
        <f>'Bendra lentelė'!AL190</f>
        <v>0</v>
      </c>
      <c r="T207" s="45">
        <f>'Bendra lentelė'!AM190</f>
        <v>0</v>
      </c>
      <c r="U207" s="45">
        <f>'Bendra lentelė'!AN190</f>
        <v>0</v>
      </c>
      <c r="V207" s="45">
        <f>'Bendra lentelė'!AO190</f>
        <v>0</v>
      </c>
      <c r="W207" s="41"/>
      <c r="X207" s="41"/>
      <c r="Y207" s="41"/>
      <c r="Z207" s="41"/>
    </row>
    <row r="208" spans="1:26" ht="45" customHeight="1" x14ac:dyDescent="0.25">
      <c r="A208" s="41"/>
      <c r="B208" s="45" t="str">
        <f>'Bendra lentelė'!F191</f>
        <v>2.1.1.1.56</v>
      </c>
      <c r="C208" s="45" t="str">
        <f>'Bendra lentelė'!G191</f>
        <v>R105514-190000-1476</v>
      </c>
      <c r="D208" s="45" t="str">
        <f>'Bendra lentelė'!H191</f>
        <v>Dviračių ir kitų riedėjimo priemonių laikymo ir saugojimo infrastruktūros įrengimas Vilniaus miesto savivaldybės teritorijoje</v>
      </c>
      <c r="E208" s="45" t="str">
        <f>'Bendra lentelė'!X191</f>
        <v>P.S.323</v>
      </c>
      <c r="F208" s="45" t="str">
        <f>'Bendra lentelė'!Y191</f>
        <v>Įgyvendintos darnaus judumo priemonės</v>
      </c>
      <c r="G208" s="45">
        <f>'Bendra lentelė'!Z191</f>
        <v>1</v>
      </c>
      <c r="H208" s="45">
        <f>'Bendra lentelė'!AA191</f>
        <v>0</v>
      </c>
      <c r="I208" s="45">
        <f>'Bendra lentelė'!AB191</f>
        <v>0</v>
      </c>
      <c r="J208" s="45">
        <f>'Bendra lentelė'!AC191</f>
        <v>0</v>
      </c>
      <c r="K208" s="45">
        <f>'Bendra lentelė'!AD191</f>
        <v>0</v>
      </c>
      <c r="L208" s="45">
        <f>'Bendra lentelė'!AE191</f>
        <v>0</v>
      </c>
      <c r="M208" s="45">
        <f>'Bendra lentelė'!AF191</f>
        <v>0</v>
      </c>
      <c r="N208" s="45">
        <f>'Bendra lentelė'!AG191</f>
        <v>0</v>
      </c>
      <c r="O208" s="45">
        <f>'Bendra lentelė'!AH191</f>
        <v>0</v>
      </c>
      <c r="P208" s="45">
        <f>'Bendra lentelė'!AI191</f>
        <v>0</v>
      </c>
      <c r="Q208" s="45">
        <f>'Bendra lentelė'!AJ191</f>
        <v>0</v>
      </c>
      <c r="R208" s="45">
        <f>'Bendra lentelė'!AK191</f>
        <v>0</v>
      </c>
      <c r="S208" s="45">
        <f>'Bendra lentelė'!AL191</f>
        <v>0</v>
      </c>
      <c r="T208" s="45">
        <f>'Bendra lentelė'!AM191</f>
        <v>0</v>
      </c>
      <c r="U208" s="45">
        <f>'Bendra lentelė'!AN191</f>
        <v>0</v>
      </c>
      <c r="V208" s="45">
        <f>'Bendra lentelė'!AO191</f>
        <v>0</v>
      </c>
      <c r="W208" s="41"/>
      <c r="X208" s="41"/>
      <c r="Y208" s="41"/>
      <c r="Z208" s="41"/>
    </row>
    <row r="209" spans="1:26" ht="45" customHeight="1" x14ac:dyDescent="0.25">
      <c r="A209" s="41"/>
      <c r="B209" s="45" t="str">
        <f>'Bendra lentelė'!F192</f>
        <v>2.1.1.1.60</v>
      </c>
      <c r="C209" s="45" t="str">
        <f>'Bendra lentelė'!G192</f>
        <v>R105514-190000-1480</v>
      </c>
      <c r="D209" s="45" t="str">
        <f>'Bendra lentelė'!H192</f>
        <v>Kilpinis eismo reguliavimas Vilniaus miesto senamiesčio branduolio teritorijoje</v>
      </c>
      <c r="E209" s="45" t="str">
        <f>'Bendra lentelė'!X192</f>
        <v>P.S.324</v>
      </c>
      <c r="F209" s="45" t="str">
        <f>'Bendra lentelė'!Y192</f>
        <v>Įdiegtos intelektinės transporto sistemos</v>
      </c>
      <c r="G209" s="45">
        <f>'Bendra lentelė'!Z192</f>
        <v>1</v>
      </c>
      <c r="H209" s="45" t="str">
        <f>'Bendra lentelė'!AA192</f>
        <v>P.S.323</v>
      </c>
      <c r="I209" s="45" t="str">
        <f>'Bendra lentelė'!AB192</f>
        <v>Įgyvendintos darnaus judumo priemonės</v>
      </c>
      <c r="J209" s="45">
        <f>'Bendra lentelė'!AC192</f>
        <v>1</v>
      </c>
      <c r="K209" s="45">
        <f>'Bendra lentelė'!AD192</f>
        <v>0</v>
      </c>
      <c r="L209" s="45">
        <f>'Bendra lentelė'!AE192</f>
        <v>0</v>
      </c>
      <c r="M209" s="45">
        <f>'Bendra lentelė'!AF192</f>
        <v>0</v>
      </c>
      <c r="N209" s="45">
        <f>'Bendra lentelė'!AG192</f>
        <v>0</v>
      </c>
      <c r="O209" s="45">
        <f>'Bendra lentelė'!AH192</f>
        <v>0</v>
      </c>
      <c r="P209" s="45">
        <f>'Bendra lentelė'!AI192</f>
        <v>0</v>
      </c>
      <c r="Q209" s="45">
        <f>'Bendra lentelė'!AJ192</f>
        <v>0</v>
      </c>
      <c r="R209" s="45">
        <f>'Bendra lentelė'!AK192</f>
        <v>0</v>
      </c>
      <c r="S209" s="45">
        <f>'Bendra lentelė'!AL192</f>
        <v>0</v>
      </c>
      <c r="T209" s="45">
        <f>'Bendra lentelė'!AM192</f>
        <v>0</v>
      </c>
      <c r="U209" s="45">
        <f>'Bendra lentelė'!AN192</f>
        <v>0</v>
      </c>
      <c r="V209" s="45">
        <f>'Bendra lentelė'!AO192</f>
        <v>0</v>
      </c>
      <c r="W209" s="41"/>
      <c r="X209" s="41"/>
      <c r="Y209" s="41"/>
      <c r="Z209" s="41"/>
    </row>
    <row r="210" spans="1:26" ht="45" customHeight="1" x14ac:dyDescent="0.25">
      <c r="A210" s="41"/>
      <c r="B210" s="45" t="str">
        <f>'Bendra lentelė'!F193</f>
        <v>2.1.1.1.63</v>
      </c>
      <c r="C210" s="45" t="str">
        <f>'Bendra lentelė'!G193</f>
        <v>R105514-190000-1483</v>
      </c>
      <c r="D210" s="45" t="str">
        <f>'Bendra lentelė'!H193</f>
        <v>Viešojo transporto e-bilieto sistemos vystymas Vilniaus regione</v>
      </c>
      <c r="E210" s="45" t="str">
        <f>'Bendra lentelė'!X193</f>
        <v>P.S.324</v>
      </c>
      <c r="F210" s="45" t="str">
        <f>'Bendra lentelė'!Y193</f>
        <v>Įdiegtos intelektinės transporto sistemos</v>
      </c>
      <c r="G210" s="45">
        <f>'Bendra lentelė'!Z193</f>
        <v>1</v>
      </c>
      <c r="H210" s="45" t="str">
        <f>'Bendra lentelė'!AA193</f>
        <v>P.S.323</v>
      </c>
      <c r="I210" s="45" t="str">
        <f>'Bendra lentelė'!AB193</f>
        <v>Įgyvendintos darnaus judumo priemonės</v>
      </c>
      <c r="J210" s="45">
        <f>'Bendra lentelė'!AC193</f>
        <v>1</v>
      </c>
      <c r="K210" s="45">
        <f>'Bendra lentelė'!AD193</f>
        <v>0</v>
      </c>
      <c r="L210" s="45">
        <f>'Bendra lentelė'!AE193</f>
        <v>0</v>
      </c>
      <c r="M210" s="45">
        <f>'Bendra lentelė'!AF193</f>
        <v>0</v>
      </c>
      <c r="N210" s="45">
        <f>'Bendra lentelė'!AG193</f>
        <v>0</v>
      </c>
      <c r="O210" s="45">
        <f>'Bendra lentelė'!AH193</f>
        <v>0</v>
      </c>
      <c r="P210" s="45">
        <f>'Bendra lentelė'!AI193</f>
        <v>0</v>
      </c>
      <c r="Q210" s="45">
        <f>'Bendra lentelė'!AJ193</f>
        <v>0</v>
      </c>
      <c r="R210" s="45">
        <f>'Bendra lentelė'!AK193</f>
        <v>0</v>
      </c>
      <c r="S210" s="45">
        <f>'Bendra lentelė'!AL193</f>
        <v>0</v>
      </c>
      <c r="T210" s="45">
        <f>'Bendra lentelė'!AM193</f>
        <v>0</v>
      </c>
      <c r="U210" s="45">
        <f>'Bendra lentelė'!AN193</f>
        <v>0</v>
      </c>
      <c r="V210" s="45">
        <f>'Bendra lentelė'!AO193</f>
        <v>0</v>
      </c>
      <c r="W210" s="41"/>
      <c r="X210" s="41"/>
      <c r="Y210" s="41"/>
      <c r="Z210" s="41"/>
    </row>
    <row r="211" spans="1:26" ht="45" customHeight="1" x14ac:dyDescent="0.25">
      <c r="A211" s="41"/>
      <c r="B211" s="45" t="str">
        <f>'Bendra lentelė'!F194</f>
        <v>2.1.1.1.64</v>
      </c>
      <c r="C211" s="45" t="str">
        <f>'Bendra lentelė'!G194</f>
        <v>V105513-190000-1487</v>
      </c>
      <c r="D211" s="45" t="str">
        <f>'Bendra lentelė'!H194</f>
        <v>Darnaus judumo plano parengimas</v>
      </c>
      <c r="E211" s="45" t="str">
        <f>'Bendra lentelė'!X194</f>
        <v>P.N.507</v>
      </c>
      <c r="F211" s="45" t="str">
        <f>'Bendra lentelė'!Y194</f>
        <v>Parengti darnaus judumo mieste planai</v>
      </c>
      <c r="G211" s="45">
        <f>'Bendra lentelė'!Z194</f>
        <v>1</v>
      </c>
      <c r="H211" s="45">
        <f>'Bendra lentelė'!AA194</f>
        <v>0</v>
      </c>
      <c r="I211" s="45">
        <f>'Bendra lentelė'!AB194</f>
        <v>0</v>
      </c>
      <c r="J211" s="45">
        <f>'Bendra lentelė'!AC194</f>
        <v>0</v>
      </c>
      <c r="K211" s="45">
        <f>'Bendra lentelė'!AD194</f>
        <v>0</v>
      </c>
      <c r="L211" s="45">
        <f>'Bendra lentelė'!AE194</f>
        <v>0</v>
      </c>
      <c r="M211" s="45">
        <f>'Bendra lentelė'!AF194</f>
        <v>0</v>
      </c>
      <c r="N211" s="45">
        <f>'Bendra lentelė'!AG194</f>
        <v>0</v>
      </c>
      <c r="O211" s="45">
        <f>'Bendra lentelė'!AH194</f>
        <v>0</v>
      </c>
      <c r="P211" s="45">
        <f>'Bendra lentelė'!AI194</f>
        <v>0</v>
      </c>
      <c r="Q211" s="45">
        <f>'Bendra lentelė'!AJ194</f>
        <v>0</v>
      </c>
      <c r="R211" s="45">
        <f>'Bendra lentelė'!AK194</f>
        <v>0</v>
      </c>
      <c r="S211" s="45">
        <f>'Bendra lentelė'!AL194</f>
        <v>0</v>
      </c>
      <c r="T211" s="45">
        <f>'Bendra lentelė'!AM194</f>
        <v>0</v>
      </c>
      <c r="U211" s="45">
        <f>'Bendra lentelė'!AN194</f>
        <v>0</v>
      </c>
      <c r="V211" s="45">
        <f>'Bendra lentelė'!AO194</f>
        <v>0</v>
      </c>
      <c r="W211" s="41"/>
      <c r="X211" s="41"/>
      <c r="Y211" s="41"/>
      <c r="Z211" s="41"/>
    </row>
    <row r="212" spans="1:26" ht="45" customHeight="1" x14ac:dyDescent="0.25">
      <c r="A212" s="41"/>
      <c r="B212" s="45" t="str">
        <f>'Bendra lentelė'!F195</f>
        <v>2.1.1.1.65</v>
      </c>
      <c r="C212" s="45" t="str">
        <f>'Bendra lentelė'!G195</f>
        <v>V105512-190000-1488</v>
      </c>
      <c r="D212" s="45" t="str">
        <f>'Bendra lentelė'!H195</f>
        <v>Transeuropinio tinklo jungties – Vilniaus miesto vakarinio aplinkkelio įrengimas (III etapas)</v>
      </c>
      <c r="E212" s="45" t="str">
        <f>'Bendra lentelė'!X195</f>
        <v>P.N.508</v>
      </c>
      <c r="F212" s="45" t="str">
        <f>'Bendra lentelė'!Y195</f>
        <v>Bendras naujai nutiestų kelių ilgis</v>
      </c>
      <c r="G212" s="45">
        <f>'Bendra lentelė'!Z195</f>
        <v>3</v>
      </c>
      <c r="H212" s="45" t="str">
        <f>'Bendra lentelė'!AA195</f>
        <v>R.S.342</v>
      </c>
      <c r="I212" s="45" t="str">
        <f>'Bendra lentelė'!AB195</f>
        <v>Sugaištas kelionės automobilių kelias (išskirus TEN-T kelius) laikas</v>
      </c>
      <c r="J212" s="45">
        <f>'Bendra lentelė'!AC195</f>
        <v>0.89</v>
      </c>
      <c r="K212" s="45">
        <f>'Bendra lentelė'!AD195</f>
        <v>0</v>
      </c>
      <c r="L212" s="45">
        <f>'Bendra lentelė'!AE195</f>
        <v>0</v>
      </c>
      <c r="M212" s="45">
        <f>'Bendra lentelė'!AF195</f>
        <v>0</v>
      </c>
      <c r="N212" s="45">
        <f>'Bendra lentelė'!AG195</f>
        <v>0</v>
      </c>
      <c r="O212" s="45">
        <f>'Bendra lentelė'!AH195</f>
        <v>0</v>
      </c>
      <c r="P212" s="45">
        <f>'Bendra lentelė'!AI195</f>
        <v>0</v>
      </c>
      <c r="Q212" s="45">
        <f>'Bendra lentelė'!AJ195</f>
        <v>0</v>
      </c>
      <c r="R212" s="45">
        <f>'Bendra lentelė'!AK195</f>
        <v>0</v>
      </c>
      <c r="S212" s="45">
        <f>'Bendra lentelė'!AL195</f>
        <v>0</v>
      </c>
      <c r="T212" s="45">
        <f>'Bendra lentelė'!AM195</f>
        <v>0</v>
      </c>
      <c r="U212" s="45">
        <f>'Bendra lentelė'!AN195</f>
        <v>0</v>
      </c>
      <c r="V212" s="45">
        <f>'Bendra lentelė'!AO195</f>
        <v>0</v>
      </c>
      <c r="W212" s="41"/>
      <c r="X212" s="41"/>
      <c r="Y212" s="41"/>
      <c r="Z212" s="41"/>
    </row>
    <row r="213" spans="1:26" ht="45" customHeight="1" x14ac:dyDescent="0.25">
      <c r="A213" s="41"/>
      <c r="B213" s="45" t="str">
        <f>'Bendra lentelė'!F196</f>
        <v>2.1.1.1.66</v>
      </c>
      <c r="C213" s="45" t="str">
        <f>'Bendra lentelė'!G196</f>
        <v>V105508-500000-1496</v>
      </c>
      <c r="D213" s="45" t="str">
        <f>'Bendra lentelė'!H196</f>
        <v xml:space="preserve">Lentvario geležinkelio pervažos rekonstrukcija </v>
      </c>
      <c r="E213" s="45" t="str">
        <f>'Bendra lentelė'!X196</f>
        <v>P.S.343</v>
      </c>
      <c r="F213" s="45" t="str">
        <f>'Bendra lentelė'!Y196</f>
        <v>Įdiegtos saugų eismą gerinančios ir aplinkosaugos priemonės, iš kurių: geležinkelių pervažose</v>
      </c>
      <c r="G213" s="45">
        <f>'Bendra lentelė'!Z196</f>
        <v>1</v>
      </c>
      <c r="H213" s="45">
        <f>'Bendra lentelė'!AA196</f>
        <v>0</v>
      </c>
      <c r="I213" s="45">
        <f>'Bendra lentelė'!AB196</f>
        <v>0</v>
      </c>
      <c r="J213" s="45">
        <f>'Bendra lentelė'!AC196</f>
        <v>0</v>
      </c>
      <c r="K213" s="45">
        <f>'Bendra lentelė'!AD196</f>
        <v>0</v>
      </c>
      <c r="L213" s="45">
        <f>'Bendra lentelė'!AE196</f>
        <v>0</v>
      </c>
      <c r="M213" s="45">
        <f>'Bendra lentelė'!AF196</f>
        <v>0</v>
      </c>
      <c r="N213" s="45">
        <f>'Bendra lentelė'!AG196</f>
        <v>0</v>
      </c>
      <c r="O213" s="45">
        <f>'Bendra lentelė'!AH196</f>
        <v>0</v>
      </c>
      <c r="P213" s="45">
        <f>'Bendra lentelė'!AI196</f>
        <v>0</v>
      </c>
      <c r="Q213" s="45">
        <f>'Bendra lentelė'!AJ196</f>
        <v>0</v>
      </c>
      <c r="R213" s="45">
        <f>'Bendra lentelė'!AK196</f>
        <v>0</v>
      </c>
      <c r="S213" s="45">
        <f>'Bendra lentelė'!AL196</f>
        <v>0</v>
      </c>
      <c r="T213" s="45">
        <f>'Bendra lentelė'!AM196</f>
        <v>0</v>
      </c>
      <c r="U213" s="45">
        <f>'Bendra lentelė'!AN196</f>
        <v>0</v>
      </c>
      <c r="V213" s="45">
        <f>'Bendra lentelė'!AO196</f>
        <v>0</v>
      </c>
      <c r="W213" s="41"/>
      <c r="X213" s="41"/>
      <c r="Y213" s="41"/>
      <c r="Z213" s="41"/>
    </row>
    <row r="214" spans="1:26" ht="45" customHeight="1" x14ac:dyDescent="0.25">
      <c r="A214" s="41"/>
      <c r="B214" s="45" t="str">
        <f>'Bendra lentelė'!F197</f>
        <v>2.1.1.1.67</v>
      </c>
      <c r="C214" s="45" t="str">
        <f>'Bendra lentelė'!G197</f>
        <v>R105511-120000-1497</v>
      </c>
      <c r="D214" s="45" t="str">
        <f>'Bendra lentelė'!H197</f>
        <v>Gatvių rekonstravimas Švenčionėlių mieste</v>
      </c>
      <c r="E214" s="45" t="str">
        <f>'Bendra lentelė'!X197</f>
        <v>P.B.214</v>
      </c>
      <c r="F214" s="45" t="str">
        <f>'Bendra lentelė'!Y197</f>
        <v>Bendras rekonstruotų arba atnaujintų kelių ilgis</v>
      </c>
      <c r="G214" s="45">
        <f>'Bendra lentelė'!Z197</f>
        <v>1.43</v>
      </c>
      <c r="H214" s="45">
        <f>'Bendra lentelė'!AA197</f>
        <v>0</v>
      </c>
      <c r="I214" s="45">
        <f>'Bendra lentelė'!AB197</f>
        <v>0</v>
      </c>
      <c r="J214" s="45">
        <f>'Bendra lentelė'!AC197</f>
        <v>0</v>
      </c>
      <c r="K214" s="45">
        <f>'Bendra lentelė'!AD197</f>
        <v>0</v>
      </c>
      <c r="L214" s="45">
        <f>'Bendra lentelė'!AE197</f>
        <v>0</v>
      </c>
      <c r="M214" s="45">
        <f>'Bendra lentelė'!AF197</f>
        <v>0</v>
      </c>
      <c r="N214" s="45">
        <f>'Bendra lentelė'!AG197</f>
        <v>0</v>
      </c>
      <c r="O214" s="45">
        <f>'Bendra lentelė'!AH197</f>
        <v>0</v>
      </c>
      <c r="P214" s="45">
        <f>'Bendra lentelė'!AI197</f>
        <v>0</v>
      </c>
      <c r="Q214" s="45">
        <f>'Bendra lentelė'!AJ197</f>
        <v>0</v>
      </c>
      <c r="R214" s="45">
        <f>'Bendra lentelė'!AK197</f>
        <v>0</v>
      </c>
      <c r="S214" s="45">
        <f>'Bendra lentelė'!AL197</f>
        <v>0</v>
      </c>
      <c r="T214" s="45">
        <f>'Bendra lentelė'!AM197</f>
        <v>0</v>
      </c>
      <c r="U214" s="45">
        <f>'Bendra lentelė'!AN197</f>
        <v>0</v>
      </c>
      <c r="V214" s="45">
        <f>'Bendra lentelė'!AO197</f>
        <v>0</v>
      </c>
      <c r="W214" s="41"/>
      <c r="X214" s="41"/>
      <c r="Y214" s="41"/>
      <c r="Z214" s="41"/>
    </row>
    <row r="215" spans="1:26" ht="45" customHeight="1" x14ac:dyDescent="0.25">
      <c r="A215" s="41"/>
      <c r="B215" s="45" t="str">
        <f>'Bendra lentelė'!F198</f>
        <v>2.1.1.1.68</v>
      </c>
      <c r="C215" s="45" t="str">
        <f>'Bendra lentelė'!G198</f>
        <v>R105511-120000-1498</v>
      </c>
      <c r="D215" s="45" t="str">
        <f>'Bendra lentelė'!H198</f>
        <v>Gatvių rekonstravimas Ukmergės mieste II etapas</v>
      </c>
      <c r="E215" s="45" t="str">
        <f>'Bendra lentelė'!X198</f>
        <v>P.B.214</v>
      </c>
      <c r="F215" s="45" t="str">
        <f>'Bendra lentelė'!Y198</f>
        <v>Bendras rekonstruotų arba atnaujintų kelių ilgis</v>
      </c>
      <c r="G215" s="45">
        <f>'Bendra lentelė'!Z198</f>
        <v>0.5</v>
      </c>
      <c r="H215" s="45">
        <f>'Bendra lentelė'!AA198</f>
        <v>0</v>
      </c>
      <c r="I215" s="45">
        <f>'Bendra lentelė'!AB198</f>
        <v>0</v>
      </c>
      <c r="J215" s="45">
        <f>'Bendra lentelė'!AC198</f>
        <v>0</v>
      </c>
      <c r="K215" s="45">
        <f>'Bendra lentelė'!AD198</f>
        <v>0</v>
      </c>
      <c r="L215" s="45">
        <f>'Bendra lentelė'!AE198</f>
        <v>0</v>
      </c>
      <c r="M215" s="45">
        <f>'Bendra lentelė'!AF198</f>
        <v>0</v>
      </c>
      <c r="N215" s="45">
        <f>'Bendra lentelė'!AG198</f>
        <v>0</v>
      </c>
      <c r="O215" s="45">
        <f>'Bendra lentelė'!AH198</f>
        <v>0</v>
      </c>
      <c r="P215" s="45">
        <f>'Bendra lentelė'!AI198</f>
        <v>0</v>
      </c>
      <c r="Q215" s="45">
        <f>'Bendra lentelė'!AJ198</f>
        <v>0</v>
      </c>
      <c r="R215" s="45">
        <f>'Bendra lentelė'!AK198</f>
        <v>0</v>
      </c>
      <c r="S215" s="45">
        <f>'Bendra lentelė'!AL198</f>
        <v>0</v>
      </c>
      <c r="T215" s="45">
        <f>'Bendra lentelė'!AM198</f>
        <v>0</v>
      </c>
      <c r="U215" s="45">
        <f>'Bendra lentelė'!AN198</f>
        <v>0</v>
      </c>
      <c r="V215" s="45">
        <f>'Bendra lentelė'!AO198</f>
        <v>0</v>
      </c>
      <c r="W215" s="41"/>
      <c r="X215" s="41"/>
      <c r="Y215" s="41"/>
      <c r="Z215" s="41"/>
    </row>
    <row r="216" spans="1:26" ht="128.25" customHeight="1" x14ac:dyDescent="0.25">
      <c r="A216" s="41"/>
      <c r="B216" s="45" t="str">
        <f>'Bendra lentelė'!F199</f>
        <v>2.1.1.1.69</v>
      </c>
      <c r="C216" s="45" t="str">
        <f>'Bendra lentelė'!G199</f>
        <v>R10-5000-50</v>
      </c>
      <c r="D216" s="45" t="str">
        <f>'Bendra lentelė'!H199</f>
        <v>Vilniaus geležinkelio stoties rajono modernizacija ir plėtra, adresu Geležinkelio g. 2, Vilniuje</v>
      </c>
      <c r="E216" s="45" t="str">
        <f>'Bendra lentelė'!X199</f>
        <v>RSP.01</v>
      </c>
      <c r="F216" s="45" t="str">
        <f>'Bendra lentelė'!Y199</f>
        <v>.Įgyvendinus projektą sukurta darbo vietų, kuriose mokamas vidutinis mėnesinis bruto darbo užmokestis didesnis negu Lietuvos statistikos departamento paskelbtas paskutinis savivaldybės, kurioje numatyta įgyvendinti projektą, vidutinis mėnesinis bruto darbo užmokestis</v>
      </c>
      <c r="G216" s="45">
        <f>'Bendra lentelė'!Z199</f>
        <v>250</v>
      </c>
      <c r="H216" s="45">
        <f>'Bendra lentelė'!AA199</f>
        <v>0</v>
      </c>
      <c r="I216" s="45">
        <f>'Bendra lentelė'!AB199</f>
        <v>0</v>
      </c>
      <c r="J216" s="45">
        <f>'Bendra lentelė'!AC199</f>
        <v>0</v>
      </c>
      <c r="K216" s="45">
        <f>'Bendra lentelė'!AD199</f>
        <v>0</v>
      </c>
      <c r="L216" s="45">
        <f>'Bendra lentelė'!AE199</f>
        <v>0</v>
      </c>
      <c r="M216" s="45">
        <f>'Bendra lentelė'!AF199</f>
        <v>0</v>
      </c>
      <c r="N216" s="45">
        <f>'Bendra lentelė'!AG199</f>
        <v>0</v>
      </c>
      <c r="O216" s="45">
        <f>'Bendra lentelė'!AH199</f>
        <v>0</v>
      </c>
      <c r="P216" s="45">
        <f>'Bendra lentelė'!AI199</f>
        <v>0</v>
      </c>
      <c r="Q216" s="45">
        <f>'Bendra lentelė'!AJ199</f>
        <v>0</v>
      </c>
      <c r="R216" s="45">
        <f>'Bendra lentelė'!AK199</f>
        <v>0</v>
      </c>
      <c r="S216" s="45">
        <f>'Bendra lentelė'!AL199</f>
        <v>0</v>
      </c>
      <c r="T216" s="45">
        <f>'Bendra lentelė'!AM199</f>
        <v>0</v>
      </c>
      <c r="U216" s="45">
        <f>'Bendra lentelė'!AN199</f>
        <v>0</v>
      </c>
      <c r="V216" s="45">
        <f>'Bendra lentelė'!AO199</f>
        <v>0</v>
      </c>
      <c r="W216" s="41"/>
      <c r="X216" s="41"/>
      <c r="Y216" s="41"/>
      <c r="Z216" s="41"/>
    </row>
    <row r="217" spans="1:26" ht="128.25" customHeight="1" x14ac:dyDescent="0.25">
      <c r="A217" s="41"/>
      <c r="B217" s="45" t="str">
        <f>'Bendra lentelė'!F200</f>
        <v>2.1.1.1.70</v>
      </c>
      <c r="C217" s="45" t="str">
        <f>'Bendra lentelė'!G200</f>
        <v>R10-5511-120000-1499</v>
      </c>
      <c r="D217" s="45" t="str">
        <f>'Bendra lentelė'!H200</f>
        <v>Gatvių rekonstravimas Ukmergės mieste III etapas</v>
      </c>
      <c r="E217" s="45" t="str">
        <f>'Bendra lentelė'!X200</f>
        <v>P.B.214</v>
      </c>
      <c r="F217" s="45" t="str">
        <f>'Bendra lentelė'!Y200</f>
        <v>Bendras rekonstruotų arba atnaujintų kelių ilgis, km</v>
      </c>
      <c r="G217" s="45">
        <f>'Bendra lentelė'!Z200</f>
        <v>0</v>
      </c>
      <c r="H217" s="45" t="str">
        <f>'Bendra lentelė'!AA200</f>
        <v>P.S.342</v>
      </c>
      <c r="I217" s="45" t="str">
        <f>'Bendra lentelė'!AB200</f>
        <v>Įdiegtos saugų eismą gerinančios ir aplinkosaugos priemonės, vnt</v>
      </c>
      <c r="J217" s="45">
        <f>'Bendra lentelė'!AC200</f>
        <v>1</v>
      </c>
      <c r="K217" s="45" t="str">
        <f>'Bendra lentelė'!AD200</f>
        <v>P.N.508</v>
      </c>
      <c r="L217" s="45" t="str">
        <f>'Bendra lentelė'!AE200</f>
        <v>Bendras naujai nutiestų kelių ilgis, km</v>
      </c>
      <c r="M217" s="45">
        <f>'Bendra lentelė'!AF200</f>
        <v>0</v>
      </c>
      <c r="N217" s="45">
        <f>'Bendra lentelė'!AG200</f>
        <v>0</v>
      </c>
      <c r="O217" s="45">
        <f>'Bendra lentelė'!AH200</f>
        <v>0</v>
      </c>
      <c r="P217" s="45">
        <f>'Bendra lentelė'!AI200</f>
        <v>0</v>
      </c>
      <c r="Q217" s="45">
        <f>'Bendra lentelė'!AJ200</f>
        <v>0</v>
      </c>
      <c r="R217" s="45">
        <f>'Bendra lentelė'!AK200</f>
        <v>0</v>
      </c>
      <c r="S217" s="45">
        <f>'Bendra lentelė'!AL200</f>
        <v>0</v>
      </c>
      <c r="T217" s="45">
        <f>'Bendra lentelė'!AM200</f>
        <v>0</v>
      </c>
      <c r="U217" s="45">
        <f>'Bendra lentelė'!AN200</f>
        <v>0</v>
      </c>
      <c r="V217" s="45">
        <f>'Bendra lentelė'!AO200</f>
        <v>0</v>
      </c>
      <c r="W217" s="41"/>
      <c r="X217" s="41"/>
      <c r="Y217" s="41"/>
      <c r="Z217" s="41"/>
    </row>
    <row r="218" spans="1:26" ht="128.25" customHeight="1" x14ac:dyDescent="0.25">
      <c r="A218" s="41"/>
      <c r="B218" s="45" t="str">
        <f>'Bendra lentelė'!F201</f>
        <v>2.1.1.1.71</v>
      </c>
      <c r="C218" s="45" t="str">
        <f>'Bendra lentelė'!G201</f>
        <v>R10-5511-120000-1500</v>
      </c>
      <c r="D218" s="45" t="str">
        <f>'Bendra lentelė'!H201</f>
        <v>Vilniaus rajono Rudaminos seniūnijos kelio ruožo „Rudamina-Šveicarai-Daubėnai“ nuo 0,00 km iki 0,97 km infrastruktūros vystymas ir eismo saugos priemonių diegimas</v>
      </c>
      <c r="E218" s="45" t="str">
        <f>'Bendra lentelė'!X201</f>
        <v>P.B.214</v>
      </c>
      <c r="F218" s="45" t="str">
        <f>'Bendra lentelė'!Y201</f>
        <v>Bendras rekonstruotų arba atnaujintų kelių ilgis, km</v>
      </c>
      <c r="G218" s="45">
        <f>'Bendra lentelė'!Z201</f>
        <v>0.97</v>
      </c>
      <c r="H218" s="45" t="str">
        <f>'Bendra lentelė'!AA201</f>
        <v>P.S.342</v>
      </c>
      <c r="I218" s="45" t="str">
        <f>'Bendra lentelė'!AB201</f>
        <v>Įdiegtos saugų eismą gerinančios ir aplinkosaugos priemonės, vnt</v>
      </c>
      <c r="J218" s="45">
        <f>'Bendra lentelė'!AC201</f>
        <v>0</v>
      </c>
      <c r="K218" s="45" t="str">
        <f>'Bendra lentelė'!AD201</f>
        <v>P.N.508</v>
      </c>
      <c r="L218" s="45" t="str">
        <f>'Bendra lentelė'!AE201</f>
        <v>Bendras naujai nutiestų kelių ilgis, km</v>
      </c>
      <c r="M218" s="45">
        <f>'Bendra lentelė'!AF201</f>
        <v>0</v>
      </c>
      <c r="N218" s="45">
        <f>'Bendra lentelė'!AG201</f>
        <v>0</v>
      </c>
      <c r="O218" s="45">
        <f>'Bendra lentelė'!AH201</f>
        <v>0</v>
      </c>
      <c r="P218" s="45">
        <f>'Bendra lentelė'!AI201</f>
        <v>0</v>
      </c>
      <c r="Q218" s="45">
        <f>'Bendra lentelė'!AJ201</f>
        <v>0</v>
      </c>
      <c r="R218" s="45">
        <f>'Bendra lentelė'!AK201</f>
        <v>0</v>
      </c>
      <c r="S218" s="45">
        <f>'Bendra lentelė'!AL201</f>
        <v>0</v>
      </c>
      <c r="T218" s="45">
        <f>'Bendra lentelė'!AM201</f>
        <v>0</v>
      </c>
      <c r="U218" s="45">
        <f>'Bendra lentelė'!AN201</f>
        <v>0</v>
      </c>
      <c r="V218" s="45">
        <f>'Bendra lentelė'!AO201</f>
        <v>0</v>
      </c>
      <c r="W218" s="41"/>
      <c r="X218" s="41"/>
      <c r="Y218" s="41"/>
      <c r="Z218" s="41"/>
    </row>
    <row r="219" spans="1:26" ht="128.25" customHeight="1" x14ac:dyDescent="0.25">
      <c r="A219" s="41"/>
      <c r="B219" s="45" t="str">
        <f>'Bendra lentelė'!F202</f>
        <v>2.1.1.1.72</v>
      </c>
      <c r="C219" s="45" t="str">
        <f>'Bendra lentelė'!G202</f>
        <v>R10-5511-120000-1501</v>
      </c>
      <c r="D219" s="45" t="str">
        <f>'Bendra lentelė'!H202</f>
        <v>Vilniaus g. Vievio mieste rekonstrukcija. II etapas</v>
      </c>
      <c r="E219" s="45" t="str">
        <f>'Bendra lentelė'!X202</f>
        <v>P.B.214</v>
      </c>
      <c r="F219" s="45" t="str">
        <f>'Bendra lentelė'!Y202</f>
        <v>Bendras rekonstruotų arba atnaujintų kelių ilgis, km</v>
      </c>
      <c r="G219" s="45">
        <f>'Bendra lentelė'!Z202</f>
        <v>0.39</v>
      </c>
      <c r="H219" s="45" t="str">
        <f>'Bendra lentelė'!AA202</f>
        <v>P.S.342</v>
      </c>
      <c r="I219" s="45" t="str">
        <f>'Bendra lentelė'!AB202</f>
        <v>Įdiegtos saugų eismą gerinančios ir aplinkosaugos priemonės, vnt</v>
      </c>
      <c r="J219" s="45">
        <f>'Bendra lentelė'!AC202</f>
        <v>0</v>
      </c>
      <c r="K219" s="45" t="str">
        <f>'Bendra lentelė'!AD202</f>
        <v>P.N.508</v>
      </c>
      <c r="L219" s="45" t="str">
        <f>'Bendra lentelė'!AE202</f>
        <v>Bendras naujai nutiestų kelių ilgis, km</v>
      </c>
      <c r="M219" s="45">
        <f>'Bendra lentelė'!AF202</f>
        <v>0</v>
      </c>
      <c r="N219" s="45">
        <f>'Bendra lentelė'!AG202</f>
        <v>0</v>
      </c>
      <c r="O219" s="45">
        <f>'Bendra lentelė'!AH202</f>
        <v>0</v>
      </c>
      <c r="P219" s="45">
        <f>'Bendra lentelė'!AI202</f>
        <v>0</v>
      </c>
      <c r="Q219" s="45">
        <f>'Bendra lentelė'!AJ202</f>
        <v>0</v>
      </c>
      <c r="R219" s="45">
        <f>'Bendra lentelė'!AK202</f>
        <v>0</v>
      </c>
      <c r="S219" s="45">
        <f>'Bendra lentelė'!AL202</f>
        <v>0</v>
      </c>
      <c r="T219" s="45">
        <f>'Bendra lentelė'!AM202</f>
        <v>0</v>
      </c>
      <c r="U219" s="45">
        <f>'Bendra lentelė'!AN202</f>
        <v>0</v>
      </c>
      <c r="V219" s="45">
        <f>'Bendra lentelė'!AO202</f>
        <v>0</v>
      </c>
      <c r="W219" s="41"/>
      <c r="X219" s="41"/>
      <c r="Y219" s="41"/>
      <c r="Z219" s="41"/>
    </row>
    <row r="220" spans="1:26" ht="128.25" customHeight="1" x14ac:dyDescent="0.25">
      <c r="A220" s="41"/>
      <c r="B220" s="45" t="str">
        <f>'Bendra lentelė'!F203</f>
        <v>2.1.1.1.73</v>
      </c>
      <c r="C220" s="45" t="str">
        <f>'Bendra lentelė'!G203</f>
        <v>R10-5511-120000-1502</v>
      </c>
      <c r="D220" s="45" t="str">
        <f>'Bendra lentelė'!H203</f>
        <v>J. Sniadeckio gatvės ruožo rekonstrukcija Šalčininkų mieste</v>
      </c>
      <c r="E220" s="45" t="str">
        <f>'Bendra lentelė'!X203</f>
        <v>P.B.214</v>
      </c>
      <c r="F220" s="45" t="str">
        <f>'Bendra lentelė'!Y203</f>
        <v>Bendras rekonstruotų arba atnaujintų kelių ilgis, km</v>
      </c>
      <c r="G220" s="45">
        <f>'Bendra lentelė'!Z203</f>
        <v>0.16</v>
      </c>
      <c r="H220" s="45" t="str">
        <f>'Bendra lentelė'!AA203</f>
        <v>P.S.342</v>
      </c>
      <c r="I220" s="45" t="str">
        <f>'Bendra lentelė'!AB203</f>
        <v>Įdiegtos saugų eismą gerinančios ir aplinkosaugos priemonės, vnt</v>
      </c>
      <c r="J220" s="45">
        <f>'Bendra lentelė'!AC203</f>
        <v>0</v>
      </c>
      <c r="K220" s="45" t="str">
        <f>'Bendra lentelė'!AD203</f>
        <v>P.N.508</v>
      </c>
      <c r="L220" s="45" t="str">
        <f>'Bendra lentelė'!AE203</f>
        <v>Bendras naujai nutiestų kelių ilgis, km</v>
      </c>
      <c r="M220" s="45">
        <f>'Bendra lentelė'!AF203</f>
        <v>0</v>
      </c>
      <c r="N220" s="45">
        <f>'Bendra lentelė'!AG203</f>
        <v>0</v>
      </c>
      <c r="O220" s="45">
        <f>'Bendra lentelė'!AH203</f>
        <v>0</v>
      </c>
      <c r="P220" s="45">
        <f>'Bendra lentelė'!AI203</f>
        <v>0</v>
      </c>
      <c r="Q220" s="45">
        <f>'Bendra lentelė'!AJ203</f>
        <v>0</v>
      </c>
      <c r="R220" s="45">
        <f>'Bendra lentelė'!AK203</f>
        <v>0</v>
      </c>
      <c r="S220" s="45">
        <f>'Bendra lentelė'!AL203</f>
        <v>0</v>
      </c>
      <c r="T220" s="45">
        <f>'Bendra lentelė'!AM203</f>
        <v>0</v>
      </c>
      <c r="U220" s="45">
        <f>'Bendra lentelė'!AN203</f>
        <v>0</v>
      </c>
      <c r="V220" s="45">
        <f>'Bendra lentelė'!AO203</f>
        <v>0</v>
      </c>
      <c r="W220" s="41"/>
      <c r="X220" s="41"/>
      <c r="Y220" s="41"/>
      <c r="Z220" s="41"/>
    </row>
    <row r="221" spans="1:26" ht="90" customHeight="1" x14ac:dyDescent="0.25">
      <c r="A221" s="41"/>
      <c r="B221" s="45" t="str">
        <f>'Bendra lentelė'!F204</f>
        <v>2.1.1.1.74</v>
      </c>
      <c r="C221" s="45" t="str">
        <f>'Bendra lentelė'!G204</f>
        <v>R10-5511-120000-1503</v>
      </c>
      <c r="D221" s="45" t="str">
        <f>'Bendra lentelė'!H204</f>
        <v>Širvintų miesto Šiaurinės ir Kaštanėlių gatvių rekonstrukcija</v>
      </c>
      <c r="E221" s="45" t="str">
        <f>'Bendra lentelė'!X204</f>
        <v>P.B.214</v>
      </c>
      <c r="F221" s="45" t="str">
        <f>'Bendra lentelė'!Y204</f>
        <v>Bendras rekonstruotų arba atnaujintų kelių ilgis, km</v>
      </c>
      <c r="G221" s="45">
        <f>'Bendra lentelė'!Z204</f>
        <v>1.45</v>
      </c>
      <c r="H221" s="45" t="str">
        <f>'Bendra lentelė'!AA204</f>
        <v>P.S.342</v>
      </c>
      <c r="I221" s="45" t="str">
        <f>'Bendra lentelė'!AB204</f>
        <v>Įdiegtos saugų eismą gerinančios ir aplinkosaugos priemonės, vnt</v>
      </c>
      <c r="J221" s="45">
        <f>'Bendra lentelė'!AC204</f>
        <v>0</v>
      </c>
      <c r="K221" s="45" t="str">
        <f>'Bendra lentelė'!AD204</f>
        <v>P.N.508</v>
      </c>
      <c r="L221" s="45" t="str">
        <f>'Bendra lentelė'!AE204</f>
        <v>Bendras naujai nutiestų kelių ilgis, km</v>
      </c>
      <c r="M221" s="45">
        <f>'Bendra lentelė'!AF204</f>
        <v>0</v>
      </c>
      <c r="N221" s="45">
        <f>'Bendra lentelė'!AG204</f>
        <v>0</v>
      </c>
      <c r="O221" s="45">
        <f>'Bendra lentelė'!AH204</f>
        <v>0</v>
      </c>
      <c r="P221" s="45">
        <f>'Bendra lentelė'!AI204</f>
        <v>0</v>
      </c>
      <c r="Q221" s="45">
        <f>'Bendra lentelė'!AJ204</f>
        <v>0</v>
      </c>
      <c r="R221" s="45">
        <f>'Bendra lentelė'!AK204</f>
        <v>0</v>
      </c>
      <c r="S221" s="45">
        <f>'Bendra lentelė'!AL204</f>
        <v>0</v>
      </c>
      <c r="T221" s="45">
        <f>'Bendra lentelė'!AM204</f>
        <v>0</v>
      </c>
      <c r="U221" s="45">
        <f>'Bendra lentelė'!AN204</f>
        <v>0</v>
      </c>
      <c r="V221" s="45">
        <f>'Bendra lentelė'!AO204</f>
        <v>0</v>
      </c>
      <c r="W221" s="41"/>
      <c r="X221" s="41"/>
      <c r="Y221" s="41"/>
      <c r="Z221" s="41"/>
    </row>
    <row r="222" spans="1:26" ht="87.75" customHeight="1" x14ac:dyDescent="0.25">
      <c r="A222" s="41"/>
      <c r="B222" s="45" t="str">
        <f>'Bendra lentelė'!F205</f>
        <v>2.1.1.1.57</v>
      </c>
      <c r="C222" s="45" t="str">
        <f>'Bendra lentelė'!G205</f>
        <v>R105516-190000-1504</v>
      </c>
      <c r="D222" s="45" t="str">
        <f>'Bendra lentelė'!H205</f>
        <v>Pėsčiųjų ir dviračių tako įrengimas Šalčininkų mieste</v>
      </c>
      <c r="E222" s="45" t="str">
        <f>'Bendra lentelė'!X205</f>
        <v>P.S.321</v>
      </c>
      <c r="F222" s="45" t="str">
        <f>'Bendra lentelė'!Y205</f>
        <v>Įrengtų naujų dviračių ir / ar
pėsčiųjų takų ir / ar trasų ilgis
(km)</v>
      </c>
      <c r="G222" s="45">
        <f>'Bendra lentelė'!Z205</f>
        <v>0.5</v>
      </c>
      <c r="H222" s="45" t="str">
        <f>'Bendra lentelė'!AA205</f>
        <v>P.S.322</v>
      </c>
      <c r="I222" s="45" t="str">
        <f>'Bendra lentelė'!AB205</f>
        <v>Rekonstruotų dviračių ir / ar
pėsčiųjų takų ir / ar trasų ilgis
(km)</v>
      </c>
      <c r="J222" s="45">
        <f>'Bendra lentelė'!AC205</f>
        <v>0</v>
      </c>
      <c r="K222" s="45">
        <f>'Bendra lentelė'!AD205</f>
        <v>0</v>
      </c>
      <c r="L222" s="45">
        <f>'Bendra lentelė'!AE205</f>
        <v>0</v>
      </c>
      <c r="M222" s="45">
        <f>'Bendra lentelė'!AF205</f>
        <v>0</v>
      </c>
      <c r="N222" s="45">
        <f>'Bendra lentelė'!AG205</f>
        <v>0</v>
      </c>
      <c r="O222" s="45">
        <f>'Bendra lentelė'!AH205</f>
        <v>0</v>
      </c>
      <c r="P222" s="45">
        <f>'Bendra lentelė'!AI205</f>
        <v>0</v>
      </c>
      <c r="Q222" s="45">
        <f>'Bendra lentelė'!AJ205</f>
        <v>0</v>
      </c>
      <c r="R222" s="45">
        <f>'Bendra lentelė'!AK205</f>
        <v>0</v>
      </c>
      <c r="S222" s="45">
        <f>'Bendra lentelė'!AL205</f>
        <v>0</v>
      </c>
      <c r="T222" s="45">
        <f>'Bendra lentelė'!AM205</f>
        <v>0</v>
      </c>
      <c r="U222" s="45">
        <f>'Bendra lentelė'!AN205</f>
        <v>0</v>
      </c>
      <c r="V222" s="45">
        <f>'Bendra lentelė'!AO205</f>
        <v>0</v>
      </c>
      <c r="W222" s="41"/>
      <c r="X222" s="41"/>
      <c r="Y222" s="41"/>
      <c r="Z222" s="41"/>
    </row>
    <row r="223" spans="1:26" ht="128.25" customHeight="1" x14ac:dyDescent="0.25">
      <c r="A223" s="41"/>
      <c r="B223" s="45" t="str">
        <f>'Bendra lentelė'!F206</f>
        <v>2.1.1.1.58</v>
      </c>
      <c r="C223" s="45" t="str">
        <f>'Bendra lentelė'!G206</f>
        <v>R105516-190000-1505</v>
      </c>
      <c r="D223" s="45" t="str">
        <f>'Bendra lentelė'!H206</f>
        <v>Širvintų miesto Musninkų gatvės pėsčiųjų ir dviračių tako įrengimas</v>
      </c>
      <c r="E223" s="45" t="str">
        <f>'Bendra lentelė'!X206</f>
        <v>P.S.321</v>
      </c>
      <c r="F223" s="45" t="str">
        <f>'Bendra lentelė'!Y206</f>
        <v>Įrengtų naujų dviračių ir / ar
pėsčiųjų takų ir / ar trasų ilgis
(km)</v>
      </c>
      <c r="G223" s="45">
        <f>'Bendra lentelė'!Z206</f>
        <v>0.3</v>
      </c>
      <c r="H223" s="45" t="str">
        <f>'Bendra lentelė'!AA206</f>
        <v>P.S.322</v>
      </c>
      <c r="I223" s="45" t="str">
        <f>'Bendra lentelė'!AB206</f>
        <v>Rekonstruotų dviračių ir / ar
pėsčiųjų takų ir / ar trasų ilgis
(km)</v>
      </c>
      <c r="J223" s="45">
        <f>'Bendra lentelė'!AC206</f>
        <v>0</v>
      </c>
      <c r="K223" s="45">
        <f>'Bendra lentelė'!AD206</f>
        <v>0</v>
      </c>
      <c r="L223" s="45">
        <f>'Bendra lentelė'!AE206</f>
        <v>0</v>
      </c>
      <c r="M223" s="45">
        <f>'Bendra lentelė'!AF206</f>
        <v>0</v>
      </c>
      <c r="N223" s="45">
        <f>'Bendra lentelė'!AG206</f>
        <v>0</v>
      </c>
      <c r="O223" s="45">
        <f>'Bendra lentelė'!AH206</f>
        <v>0</v>
      </c>
      <c r="P223" s="45">
        <f>'Bendra lentelė'!AI206</f>
        <v>0</v>
      </c>
      <c r="Q223" s="45">
        <f>'Bendra lentelė'!AJ206</f>
        <v>0</v>
      </c>
      <c r="R223" s="45">
        <f>'Bendra lentelė'!AK206</f>
        <v>0</v>
      </c>
      <c r="S223" s="45">
        <f>'Bendra lentelė'!AL206</f>
        <v>0</v>
      </c>
      <c r="T223" s="45">
        <f>'Bendra lentelė'!AM206</f>
        <v>0</v>
      </c>
      <c r="U223" s="45">
        <f>'Bendra lentelė'!AN206</f>
        <v>0</v>
      </c>
      <c r="V223" s="45">
        <f>'Bendra lentelė'!AO206</f>
        <v>0</v>
      </c>
      <c r="W223" s="41"/>
      <c r="X223" s="41"/>
      <c r="Y223" s="41"/>
      <c r="Z223" s="41"/>
    </row>
    <row r="224" spans="1:26" s="28" customFormat="1" ht="45" customHeight="1" x14ac:dyDescent="0.25">
      <c r="A224" s="96"/>
      <c r="B224" s="83" t="s">
        <v>80</v>
      </c>
      <c r="C224" s="83" t="s">
        <v>62</v>
      </c>
      <c r="D224" s="83" t="s">
        <v>723</v>
      </c>
      <c r="E224" s="83"/>
      <c r="F224" s="83"/>
      <c r="G224" s="83"/>
      <c r="H224" s="83"/>
      <c r="I224" s="83"/>
      <c r="J224" s="83"/>
      <c r="K224" s="83"/>
      <c r="L224" s="83"/>
      <c r="M224" s="83"/>
      <c r="N224" s="83"/>
      <c r="O224" s="83"/>
      <c r="P224" s="98"/>
      <c r="Q224" s="98"/>
      <c r="R224" s="98"/>
      <c r="S224" s="98"/>
      <c r="T224" s="97"/>
      <c r="U224" s="97"/>
      <c r="V224" s="97"/>
      <c r="W224" s="96"/>
      <c r="X224" s="96"/>
      <c r="Y224" s="96"/>
      <c r="Z224" s="96"/>
    </row>
    <row r="225" spans="1:26" ht="45" customHeight="1" x14ac:dyDescent="0.25">
      <c r="A225" s="41"/>
      <c r="B225" s="45" t="str">
        <f>'Bendra lentelė'!F207</f>
        <v>2.1.1.2.1</v>
      </c>
      <c r="C225" s="45" t="str">
        <f>'Bendra lentelė'!G207</f>
        <v>R100014-060700-1306</v>
      </c>
      <c r="D225" s="45" t="str">
        <f>'Bendra lentelė'!H207</f>
        <v>Geriamojo vandens tiekimo ir nuotekų tvarkymo sistemos renovavimas ir plėtra Vilniaus mieste</v>
      </c>
      <c r="E225" s="45" t="str">
        <f>'Bendra lentelė'!X207</f>
        <v>P.N. 050</v>
      </c>
      <c r="F225" s="45" t="str">
        <f>'Bendra lentelė'!Y207</f>
        <v xml:space="preserve">Gyventojai, kuriems teikiamos vandens tiekimo paslaugos naujai pastatytais geriamojo vandens tiekimo tinklais </v>
      </c>
      <c r="G225" s="45">
        <f>'Bendra lentelė'!Z207</f>
        <v>3432</v>
      </c>
      <c r="H225" s="45" t="str">
        <f>'Bendra lentelė'!AA207</f>
        <v>P.N.051</v>
      </c>
      <c r="I225" s="45" t="str">
        <f>'Bendra lentelė'!AB207</f>
        <v xml:space="preserve">Gyventojai, kuriems teikiamos vandens tiekimo paslaugos iš naujai pastatytų ir (arba) rekonstruotų geriamojo vandens gerinimo įrenginių </v>
      </c>
      <c r="J225" s="45">
        <f>'Bendra lentelė'!AC207</f>
        <v>22117</v>
      </c>
      <c r="K225" s="45" t="str">
        <f>'Bendra lentelė'!AD207</f>
        <v>P.N.053</v>
      </c>
      <c r="L225" s="45" t="str">
        <f>'Bendra lentelė'!AE207</f>
        <v>Gyventojai, kuriems teikiamos paslaugos naujai pastatytais nuotekų surinkimo tinklais</v>
      </c>
      <c r="M225" s="45">
        <f>'Bendra lentelė'!AF207</f>
        <v>3560</v>
      </c>
      <c r="N225" s="45" t="str">
        <f>'Bendra lentelė'!AG207</f>
        <v>P.N.054</v>
      </c>
      <c r="O225" s="45" t="str">
        <f>'Bendra lentelė'!AH207</f>
        <v xml:space="preserve">Gyventojai, kuriems teikiamos nuotekų valymo paslaugos naujai pastatytais ir (arba) rekonstruotais nuotekų valymo įrenginiais </v>
      </c>
      <c r="P225" s="45">
        <f>'Bendra lentelė'!AI207</f>
        <v>532220</v>
      </c>
      <c r="Q225" s="45" t="str">
        <f>'Bendra lentelė'!AJ207</f>
        <v>P.S.333</v>
      </c>
      <c r="R225" s="45" t="str">
        <f>'Bendra lentelė'!AK207</f>
        <v>Rekonstruotų vandens tiekimo ir nuotekų surinkimo tinklų ilgis</v>
      </c>
      <c r="S225" s="45">
        <f>'Bendra lentelė'!AL207</f>
        <v>30.95</v>
      </c>
      <c r="T225" s="45" t="str">
        <f>'Bendra lentelė'!AM207</f>
        <v/>
      </c>
      <c r="U225" s="45" t="str">
        <f>'Bendra lentelė'!AN207</f>
        <v/>
      </c>
      <c r="V225" s="45" t="str">
        <f>'Bendra lentelė'!AO207</f>
        <v/>
      </c>
      <c r="W225" s="41"/>
      <c r="X225" s="41"/>
      <c r="Y225" s="41"/>
      <c r="Z225" s="41"/>
    </row>
    <row r="226" spans="1:26" ht="45" customHeight="1" x14ac:dyDescent="0.25">
      <c r="A226" s="41"/>
      <c r="B226" s="45" t="str">
        <f>'Bendra lentelė'!F208</f>
        <v>2.1.1.2.2</v>
      </c>
      <c r="C226" s="45" t="str">
        <f>'Bendra lentelė'!G208</f>
        <v>R100014-060700-1307</v>
      </c>
      <c r="D226" s="45" t="str">
        <f>'Bendra lentelė'!H208</f>
        <v>Vandens tiekimo ir nuotekų tvarkymo infrastruktūros rekonstrukcija ir plėtra Švenčionių rajone</v>
      </c>
      <c r="E226" s="45" t="str">
        <f>'Bendra lentelė'!X208</f>
        <v>P.N. 050</v>
      </c>
      <c r="F226" s="45" t="str">
        <f>'Bendra lentelė'!Y208</f>
        <v xml:space="preserve">Gyventojai, kuriems teikiamos vandens tiekimo paslaugos naujai pastatytais geriamojo vandens tiekimo tinklais </v>
      </c>
      <c r="G226" s="45">
        <f>'Bendra lentelė'!Z208</f>
        <v>80</v>
      </c>
      <c r="H226" s="45" t="str">
        <f>'Bendra lentelė'!AA208</f>
        <v>P.N.051</v>
      </c>
      <c r="I226" s="45" t="str">
        <f>'Bendra lentelė'!AB208</f>
        <v xml:space="preserve">Gyventojai, kuriems teikiamos vandens tiekimo paslaugos iš naujai pastatytų ir (arba) rekonstruotų geriamojo vandens gerinimo įrenginių </v>
      </c>
      <c r="J226" s="45">
        <f>'Bendra lentelė'!AC208</f>
        <v>1135</v>
      </c>
      <c r="K226" s="45" t="str">
        <f>'Bendra lentelė'!AD208</f>
        <v>P.N.053</v>
      </c>
      <c r="L226" s="45" t="str">
        <f>'Bendra lentelė'!AE208</f>
        <v>Gyventojai, kuriems teikiamos paslaugos naujai pastatytais nuotekų surinkimo tinklais</v>
      </c>
      <c r="M226" s="45">
        <f>'Bendra lentelė'!AF208</f>
        <v>100</v>
      </c>
      <c r="N226" s="45" t="str">
        <f>'Bendra lentelė'!AG208</f>
        <v>P.N.054</v>
      </c>
      <c r="O226" s="45" t="str">
        <f>'Bendra lentelė'!AH208</f>
        <v xml:space="preserve">Gyventojai, kuriems teikiamos nuotekų valymo paslaugos naujai pastatytais ir (arba) rekonstruotais nuotekų valymo įrenginiais </v>
      </c>
      <c r="P226" s="45">
        <f>'Bendra lentelė'!AI208</f>
        <v>90</v>
      </c>
      <c r="Q226" s="45" t="str">
        <f>'Bendra lentelė'!AJ208</f>
        <v>P.S.333</v>
      </c>
      <c r="R226" s="45" t="str">
        <f>'Bendra lentelė'!AK208</f>
        <v>Rekonstruotų vandens tiekimo ir nuotekų surinkimo tinklų ilgis</v>
      </c>
      <c r="S226" s="45">
        <f>'Bendra lentelė'!AL208</f>
        <v>2.77</v>
      </c>
      <c r="T226" s="45">
        <f>'Bendra lentelė'!AM208</f>
        <v>0</v>
      </c>
      <c r="U226" s="45">
        <f>'Bendra lentelė'!AN208</f>
        <v>0</v>
      </c>
      <c r="V226" s="45">
        <f>'Bendra lentelė'!AO208</f>
        <v>0</v>
      </c>
      <c r="W226" s="41"/>
      <c r="X226" s="41"/>
      <c r="Y226" s="41"/>
      <c r="Z226" s="41"/>
    </row>
    <row r="227" spans="1:26" ht="45" customHeight="1" x14ac:dyDescent="0.25">
      <c r="A227" s="41"/>
      <c r="B227" s="45" t="str">
        <f>'Bendra lentelė'!F209</f>
        <v>2.1.1.2.3</v>
      </c>
      <c r="C227" s="45" t="str">
        <f>'Bendra lentelė'!G209</f>
        <v>R100014-060700-1308</v>
      </c>
      <c r="D227" s="45" t="str">
        <f>'Bendra lentelė'!H209</f>
        <v>Geriamojo vandens tiekimo ir nuotekų tvarkymo sistemų renovavimas ir plėtra Šalčininkų rajone</v>
      </c>
      <c r="E227" s="45" t="str">
        <f>'Bendra lentelė'!X209</f>
        <v>P.N. 050</v>
      </c>
      <c r="F227" s="45" t="str">
        <f>'Bendra lentelė'!Y209</f>
        <v xml:space="preserve">Gyventojai, kuriems teikiamos vandens tiekimo paslaugos naujai pastatytais geriamojo vandens tiekimo tinklais </v>
      </c>
      <c r="G227" s="45">
        <f>'Bendra lentelė'!Z209</f>
        <v>120</v>
      </c>
      <c r="H227" s="45" t="str">
        <f>'Bendra lentelė'!AA209</f>
        <v>P.N.051</v>
      </c>
      <c r="I227" s="45" t="str">
        <f>'Bendra lentelė'!AB209</f>
        <v xml:space="preserve">Gyventojai, kuriems teikiamos vandens tiekimo paslaugos iš naujai pastatytų ir (arba) rekonstruotų geriamojo vandens gerinimo įrenginių </v>
      </c>
      <c r="J227" s="45">
        <f>'Bendra lentelė'!AC209</f>
        <v>0</v>
      </c>
      <c r="K227" s="45" t="str">
        <f>'Bendra lentelė'!AD209</f>
        <v>P.N.053</v>
      </c>
      <c r="L227" s="45" t="str">
        <f>'Bendra lentelė'!AE209</f>
        <v>Gyventojai, kuriems teikiamos paslaugos naujai pastatytais nuotekų surinkimo tinklais</v>
      </c>
      <c r="M227" s="45">
        <f>'Bendra lentelė'!AF209</f>
        <v>295</v>
      </c>
      <c r="N227" s="45" t="str">
        <f>'Bendra lentelė'!AG209</f>
        <v>P.N.054</v>
      </c>
      <c r="O227" s="45" t="str">
        <f>'Bendra lentelė'!AH209</f>
        <v xml:space="preserve">Gyventojai, kuriems teikiamos nuotekų valymo paslaugos naujai pastatytais ir (arba) rekonstruotais nuotekų valymo įrenginiais </v>
      </c>
      <c r="P227" s="45">
        <f>'Bendra lentelė'!AI209</f>
        <v>2234</v>
      </c>
      <c r="Q227" s="45" t="str">
        <f>'Bendra lentelė'!AJ209</f>
        <v>P.S.333</v>
      </c>
      <c r="R227" s="45" t="str">
        <f>'Bendra lentelė'!AK209</f>
        <v>Rekonstruotų vandens tiekimo ir nuotekų surinkimo tinklų ilgis</v>
      </c>
      <c r="S227" s="45">
        <f>'Bendra lentelė'!AL209</f>
        <v>1.66</v>
      </c>
      <c r="T227" s="45">
        <f>'Bendra lentelė'!AM209</f>
        <v>0</v>
      </c>
      <c r="U227" s="45">
        <f>'Bendra lentelė'!AN209</f>
        <v>0</v>
      </c>
      <c r="V227" s="45">
        <f>'Bendra lentelė'!AO209</f>
        <v>0</v>
      </c>
      <c r="W227" s="41"/>
      <c r="X227" s="41"/>
      <c r="Y227" s="41"/>
      <c r="Z227" s="41"/>
    </row>
    <row r="228" spans="1:26" ht="45" customHeight="1" x14ac:dyDescent="0.25">
      <c r="A228" s="41"/>
      <c r="B228" s="45" t="str">
        <f>'Bendra lentelė'!F210</f>
        <v>2.1.1.2.4</v>
      </c>
      <c r="C228" s="45" t="str">
        <f>'Bendra lentelė'!G210</f>
        <v>R100014-070000-1309</v>
      </c>
      <c r="D228" s="45" t="str">
        <f>'Bendra lentelė'!H210</f>
        <v>Geriamojo vandens tiekimo ir nuotekų tvarkymo sistemų renovavimas ir plėtra Širvintų rajone</v>
      </c>
      <c r="E228" s="45" t="str">
        <f>'Bendra lentelė'!X210</f>
        <v>P.N.050</v>
      </c>
      <c r="F228" s="45" t="str">
        <f>'Bendra lentelė'!Y210</f>
        <v xml:space="preserve">Gyventojai, kuriems teikiamos vandens tiekimo paslaugos naujai pastatytais geriamojo vandens tiekimo tinklais </v>
      </c>
      <c r="G228" s="45">
        <f>'Bendra lentelė'!Z210</f>
        <v>144</v>
      </c>
      <c r="H228" s="45" t="str">
        <f>'Bendra lentelė'!AA210</f>
        <v>P.N.051</v>
      </c>
      <c r="I228" s="45" t="str">
        <f>'Bendra lentelė'!AB210</f>
        <v xml:space="preserve">Gyventojai, kuriems teikiamos vandens tiekimo paslaugos iš naujai pastatytų ir (arba) rekonstruotų geriamojo vandens gerinimo įrenginių </v>
      </c>
      <c r="J228" s="45">
        <f>'Bendra lentelė'!AC210</f>
        <v>412</v>
      </c>
      <c r="K228" s="45" t="str">
        <f>'Bendra lentelė'!AD210</f>
        <v>P.N.053</v>
      </c>
      <c r="L228" s="45" t="str">
        <f>'Bendra lentelė'!AE210</f>
        <v>Gyventojai, kuriems teikiamos paslaugos naujai pastatytais nuotekų surinkimo tinklais</v>
      </c>
      <c r="M228" s="45">
        <f>'Bendra lentelė'!AF210</f>
        <v>150</v>
      </c>
      <c r="N228" s="45" t="str">
        <f>'Bendra lentelė'!AG210</f>
        <v>P.N.054</v>
      </c>
      <c r="O228" s="45" t="str">
        <f>'Bendra lentelė'!AH210</f>
        <v xml:space="preserve">Gyventojai, kuriems teikiamos nuotekų valymo paslaugos naujai pastatytais ir (arba) rekonstruotais nuotekų valymo įrenginiais </v>
      </c>
      <c r="P228" s="45">
        <f>'Bendra lentelė'!AI210</f>
        <v>150</v>
      </c>
      <c r="Q228" s="45" t="str">
        <f>'Bendra lentelė'!AJ210</f>
        <v>P.S.333</v>
      </c>
      <c r="R228" s="45" t="str">
        <f>'Bendra lentelė'!AK210</f>
        <v>Rekonstruotų vandens tiekimo ir nuotekų surinkimo tinklų ilgis</v>
      </c>
      <c r="S228" s="45">
        <f>'Bendra lentelė'!AL210</f>
        <v>3.52</v>
      </c>
      <c r="T228" s="45">
        <f>'Bendra lentelė'!AM210</f>
        <v>0</v>
      </c>
      <c r="U228" s="45">
        <f>'Bendra lentelė'!AN210</f>
        <v>0</v>
      </c>
      <c r="V228" s="45">
        <f>'Bendra lentelė'!AO210</f>
        <v>0</v>
      </c>
      <c r="W228" s="41"/>
      <c r="X228" s="41"/>
      <c r="Y228" s="41"/>
      <c r="Z228" s="41"/>
    </row>
    <row r="229" spans="1:26" ht="45" customHeight="1" x14ac:dyDescent="0.25">
      <c r="A229" s="41"/>
      <c r="B229" s="45" t="str">
        <f>'Bendra lentelė'!F211</f>
        <v>2.1.1.2.5</v>
      </c>
      <c r="C229" s="45" t="str">
        <f>'Bendra lentelė'!G211</f>
        <v>R100014-060700-1310</v>
      </c>
      <c r="D229" s="45" t="str">
        <f>'Bendra lentelė'!H211</f>
        <v>Vandens tiekimo ir nuotekų tvarkymo infrastruktūros plėtra Trakų raj.</v>
      </c>
      <c r="E229" s="45" t="str">
        <f>'Bendra lentelė'!X211</f>
        <v>P.N.050</v>
      </c>
      <c r="F229" s="45" t="str">
        <f>'Bendra lentelė'!Y211</f>
        <v xml:space="preserve">Gyventojai, kuriems teikiamos vandens tiekimo paslaugos naujai pastatytais geriamojo vandens tiekimo tinklais </v>
      </c>
      <c r="G229" s="45">
        <f>'Bendra lentelė'!Z211</f>
        <v>253</v>
      </c>
      <c r="H229" s="45" t="str">
        <f>'Bendra lentelė'!AA211</f>
        <v>P.N.051</v>
      </c>
      <c r="I229" s="45" t="str">
        <f>'Bendra lentelė'!AB211</f>
        <v xml:space="preserve">Gyventojai, kuriems teikiamos vandens tiekimo paslaugos iš naujai pastatytų ir (arba) rekonstruotų geriamojo vandens gerinimo įrenginių </v>
      </c>
      <c r="J229" s="45">
        <f>'Bendra lentelė'!AC211</f>
        <v>2281</v>
      </c>
      <c r="K229" s="45" t="str">
        <f>'Bendra lentelė'!AD211</f>
        <v>P.N.053</v>
      </c>
      <c r="L229" s="45" t="str">
        <f>'Bendra lentelė'!AE211</f>
        <v>Gyventojai, kuriems teikiamos paslaugos naujai pastatytais nuotekų surinkimo tinklais</v>
      </c>
      <c r="M229" s="45">
        <f>'Bendra lentelė'!AF211</f>
        <v>422</v>
      </c>
      <c r="N229" s="45" t="str">
        <f>'Bendra lentelė'!AG211</f>
        <v>P.N.054</v>
      </c>
      <c r="O229" s="45" t="str">
        <f>'Bendra lentelė'!AH211</f>
        <v xml:space="preserve">Gyventojai, kuriems teikiamos nuotekų valymo paslaugos naujai pastatytais ir (arba) rekonstruotais nuotekų valymo įrenginiais </v>
      </c>
      <c r="P229" s="45">
        <f>'Bendra lentelė'!AI211</f>
        <v>0</v>
      </c>
      <c r="Q229" s="45" t="str">
        <f>'Bendra lentelė'!AJ211</f>
        <v>P.S.333</v>
      </c>
      <c r="R229" s="45" t="str">
        <f>'Bendra lentelė'!AK211</f>
        <v>Rekonstruotų vandens tiekimo ir nuotekų surinkimo tinklų ilgis</v>
      </c>
      <c r="S229" s="45">
        <f>'Bendra lentelė'!AL211</f>
        <v>4.3600000000000003</v>
      </c>
      <c r="T229" s="45">
        <f>'Bendra lentelė'!AM211</f>
        <v>0</v>
      </c>
      <c r="U229" s="45">
        <f>'Bendra lentelė'!AN211</f>
        <v>0</v>
      </c>
      <c r="V229" s="45">
        <f>'Bendra lentelė'!AO211</f>
        <v>0</v>
      </c>
      <c r="W229" s="41"/>
      <c r="X229" s="41"/>
      <c r="Y229" s="41"/>
      <c r="Z229" s="41"/>
    </row>
    <row r="230" spans="1:26" ht="45" customHeight="1" x14ac:dyDescent="0.25">
      <c r="A230" s="41"/>
      <c r="B230" s="45" t="str">
        <f>'Bendra lentelė'!F212</f>
        <v>2.1.1.2.6</v>
      </c>
      <c r="C230" s="45" t="str">
        <f>'Bendra lentelė'!G212</f>
        <v>R100014-060700-1311</v>
      </c>
      <c r="D230" s="45" t="str">
        <f>'Bendra lentelė'!H212</f>
        <v>Vandens tiekimo ir nuotekų tvarkymo infrastruktūros plėtra ir rekonstravimas Ukmergės rajono savivaldybėje</v>
      </c>
      <c r="E230" s="45" t="str">
        <f>'Bendra lentelė'!X212</f>
        <v>P.N.050</v>
      </c>
      <c r="F230" s="45" t="str">
        <f>'Bendra lentelė'!Y212</f>
        <v xml:space="preserve">Gyventojai, kuriems teikiamos vandens tiekimo paslaugos naujai pastatytais geriamojo vandens tiekimo tinklais </v>
      </c>
      <c r="G230" s="45">
        <f>'Bendra lentelė'!Z212</f>
        <v>44</v>
      </c>
      <c r="H230" s="45" t="str">
        <f>'Bendra lentelė'!AA212</f>
        <v>P.N.051</v>
      </c>
      <c r="I230" s="45" t="str">
        <f>'Bendra lentelė'!AB212</f>
        <v xml:space="preserve">Gyventojai, kuriems teikiamos vandens tiekimo paslaugos iš naujai pastatytų ir (arba) rekonstruotų geriamojo vandens gerinimo įrenginių </v>
      </c>
      <c r="J230" s="45">
        <f>'Bendra lentelė'!AC212</f>
        <v>0</v>
      </c>
      <c r="K230" s="45" t="str">
        <f>'Bendra lentelė'!AD212</f>
        <v>P.N.053</v>
      </c>
      <c r="L230" s="45" t="str">
        <f>'Bendra lentelė'!AE212</f>
        <v>Gyventojai, kuriems teikiamos paslaugos naujai pastatytais nuotekų surinkimo tinklais</v>
      </c>
      <c r="M230" s="45">
        <f>'Bendra lentelė'!AF212</f>
        <v>302</v>
      </c>
      <c r="N230" s="45" t="str">
        <f>'Bendra lentelė'!AG212</f>
        <v>P.N.054</v>
      </c>
      <c r="O230" s="45" t="str">
        <f>'Bendra lentelė'!AH212</f>
        <v xml:space="preserve">Gyventojai, kuriems teikiamos nuotekų valymo paslaugos naujai pastatytais ir (arba) rekonstruotais nuotekų valymo įrenginiais </v>
      </c>
      <c r="P230" s="45">
        <f>'Bendra lentelė'!AI212</f>
        <v>698</v>
      </c>
      <c r="Q230" s="45" t="str">
        <f>'Bendra lentelė'!AJ212</f>
        <v>P.S.333</v>
      </c>
      <c r="R230" s="45" t="str">
        <f>'Bendra lentelė'!AK212</f>
        <v>Rekonstruotų vandens tiekimo ir nuotekų surinkimo tinklų ilgis</v>
      </c>
      <c r="S230" s="45">
        <f>'Bendra lentelė'!AL212</f>
        <v>9.09</v>
      </c>
      <c r="T230" s="45">
        <f>'Bendra lentelė'!AM212</f>
        <v>0</v>
      </c>
      <c r="U230" s="45">
        <f>'Bendra lentelė'!AN212</f>
        <v>0</v>
      </c>
      <c r="V230" s="45">
        <f>'Bendra lentelė'!AO212</f>
        <v>0</v>
      </c>
      <c r="W230" s="41"/>
      <c r="X230" s="41"/>
      <c r="Y230" s="41"/>
      <c r="Z230" s="41"/>
    </row>
    <row r="231" spans="1:26" ht="45" customHeight="1" x14ac:dyDescent="0.25">
      <c r="A231" s="41"/>
      <c r="B231" s="45" t="str">
        <f>'Bendra lentelė'!F213</f>
        <v>2.1.1.2.7</v>
      </c>
      <c r="C231" s="45" t="str">
        <f>'Bendra lentelė'!G213</f>
        <v>R100014-060700-1312</v>
      </c>
      <c r="D231" s="45" t="str">
        <f>'Bendra lentelė'!H213</f>
        <v>Geriamojo vandens tiekimo ir nuotekų tvarkymo sistemos renovavimas ir plėtra Elektrėnų savivaldybėje</v>
      </c>
      <c r="E231" s="45" t="str">
        <f>'Bendra lentelė'!X213</f>
        <v>P.N.050</v>
      </c>
      <c r="F231" s="45" t="str">
        <f>'Bendra lentelė'!Y213</f>
        <v xml:space="preserve">Gyventojai, kuriems teikiamos vandens tiekimo paslaugos naujai pastatytais geriamojo vandens tiekimo tinklais </v>
      </c>
      <c r="G231" s="45">
        <f>'Bendra lentelė'!Z213</f>
        <v>213</v>
      </c>
      <c r="H231" s="45" t="str">
        <f>'Bendra lentelė'!AA213</f>
        <v>P.N.051</v>
      </c>
      <c r="I231" s="45" t="str">
        <f>'Bendra lentelė'!AB213</f>
        <v xml:space="preserve">Gyventojai, kuriems teikiamos vandens tiekimo paslaugos iš naujai pastatytų ir (arba) rekonstruotų geriamojo vandens gerinimo įrenginių </v>
      </c>
      <c r="J231" s="45" t="str">
        <f>'Bendra lentelė'!AC213</f>
        <v xml:space="preserve">5 612,00
</v>
      </c>
      <c r="K231" s="45" t="str">
        <f>'Bendra lentelė'!AD213</f>
        <v>P.N.053</v>
      </c>
      <c r="L231" s="45" t="str">
        <f>'Bendra lentelė'!AE213</f>
        <v>Gyventojai, kuriems teikiamos paslaugos naujai pastatytais nuotekų surinkimo tinklais</v>
      </c>
      <c r="M231" s="45" t="str">
        <f>'Bendra lentelė'!AF213</f>
        <v xml:space="preserve">257,0
</v>
      </c>
      <c r="N231" s="45" t="str">
        <f>'Bendra lentelė'!AG213</f>
        <v>P.N.054</v>
      </c>
      <c r="O231" s="45" t="str">
        <f>'Bendra lentelė'!AH213</f>
        <v xml:space="preserve">Gyventojai, kuriems teikiamos nuotekų valymo paslaugos naujai pastatytais ir (arba) rekonstruotais nuotekų valymo įrenginiais </v>
      </c>
      <c r="P231" s="45">
        <f>'Bendra lentelė'!AI213</f>
        <v>180</v>
      </c>
      <c r="Q231" s="45" t="str">
        <f>'Bendra lentelė'!AJ213</f>
        <v>P.S.333</v>
      </c>
      <c r="R231" s="45" t="str">
        <f>'Bendra lentelė'!AK213</f>
        <v>Rekonstruotų vandens tiekimo ir nuotekų surinkimo tinklų ilgis</v>
      </c>
      <c r="S231" s="45">
        <f>'Bendra lentelė'!AL213</f>
        <v>3.79</v>
      </c>
      <c r="T231" s="45">
        <f>'Bendra lentelė'!AM213</f>
        <v>0</v>
      </c>
      <c r="U231" s="45">
        <f>'Bendra lentelė'!AN213</f>
        <v>0</v>
      </c>
      <c r="V231" s="45">
        <f>'Bendra lentelė'!AO213</f>
        <v>0</v>
      </c>
      <c r="W231" s="41"/>
      <c r="X231" s="41"/>
      <c r="Y231" s="41"/>
      <c r="Z231" s="41"/>
    </row>
    <row r="232" spans="1:26" ht="45" customHeight="1" x14ac:dyDescent="0.25">
      <c r="A232" s="41"/>
      <c r="B232" s="45" t="str">
        <f>'Bendra lentelė'!F214</f>
        <v>2.1.1.2.8</v>
      </c>
      <c r="C232" s="45" t="str">
        <f>'Bendra lentelė'!G214</f>
        <v>R100014-060700-1313</v>
      </c>
      <c r="D232" s="45" t="str">
        <f>'Bendra lentelė'!H214</f>
        <v>Vandens tiekimo ir nuotekų tvarkymo infrastruktūros plėtra Vilniaus rajone Galgių k.</v>
      </c>
      <c r="E232" s="45" t="str">
        <f>'Bendra lentelė'!X214</f>
        <v>P.N.050</v>
      </c>
      <c r="F232" s="45" t="str">
        <f>'Bendra lentelė'!Y214</f>
        <v xml:space="preserve">Gyventojai, kuriems teikiamos vandens tiekimo paslaugos naujai pastatytais geriamojo vandens tiekimo tinklais </v>
      </c>
      <c r="G232" s="45">
        <f>'Bendra lentelė'!Z214</f>
        <v>780</v>
      </c>
      <c r="H232" s="45" t="str">
        <f>'Bendra lentelė'!AA214</f>
        <v>P.N.051</v>
      </c>
      <c r="I232" s="45" t="str">
        <f>'Bendra lentelė'!AB214</f>
        <v xml:space="preserve">Gyventojai, kuriems teikiamos vandens tiekimo paslaugos iš naujai pastatytų ir (arba) rekonstruotų geriamojo vandens gerinimo įrenginių </v>
      </c>
      <c r="J232" s="45">
        <f>'Bendra lentelė'!AC214</f>
        <v>0</v>
      </c>
      <c r="K232" s="45" t="str">
        <f>'Bendra lentelė'!AD214</f>
        <v>P.N.053</v>
      </c>
      <c r="L232" s="45" t="str">
        <f>'Bendra lentelė'!AE214</f>
        <v>Gyventojai, kuriems teikiamos paslaugos naujai pastatytais nuotekų surinkimo tinklais</v>
      </c>
      <c r="M232" s="45">
        <f>'Bendra lentelė'!AF214</f>
        <v>780</v>
      </c>
      <c r="N232" s="45" t="str">
        <f>'Bendra lentelė'!AG214</f>
        <v>P.N.054</v>
      </c>
      <c r="O232" s="45" t="str">
        <f>'Bendra lentelė'!AH214</f>
        <v xml:space="preserve">Gyventojai, kuriems teikiamos nuotekų valymo paslaugos naujai pastatytais ir (arba) rekonstruotais nuotekų valymo įrenginiais </v>
      </c>
      <c r="P232" s="45">
        <f>'Bendra lentelė'!AI214</f>
        <v>0</v>
      </c>
      <c r="Q232" s="45" t="str">
        <f>'Bendra lentelė'!AJ214</f>
        <v>P.S.333</v>
      </c>
      <c r="R232" s="45" t="str">
        <f>'Bendra lentelė'!AK214</f>
        <v>Rekonstruotų vandens tiekimo ir nuotekų surinkimo tinklų ilgis</v>
      </c>
      <c r="S232" s="45">
        <f>'Bendra lentelė'!AL214</f>
        <v>0</v>
      </c>
      <c r="T232" s="45">
        <f>'Bendra lentelė'!AM214</f>
        <v>0</v>
      </c>
      <c r="U232" s="45">
        <f>'Bendra lentelė'!AN214</f>
        <v>0</v>
      </c>
      <c r="V232" s="45">
        <f>'Bendra lentelė'!AO214</f>
        <v>0</v>
      </c>
      <c r="W232" s="41"/>
      <c r="X232" s="41"/>
      <c r="Y232" s="41"/>
      <c r="Z232" s="41"/>
    </row>
    <row r="233" spans="1:26" ht="45" customHeight="1" x14ac:dyDescent="0.25">
      <c r="A233" s="41"/>
      <c r="B233" s="45" t="str">
        <f>'Bendra lentelė'!F215</f>
        <v>2.1.1.2.9</v>
      </c>
      <c r="C233" s="45" t="str">
        <f>'Bendra lentelė'!G215</f>
        <v>R100007-080000-1314</v>
      </c>
      <c r="D233" s="45" t="str">
        <f>'Bendra lentelė'!H215</f>
        <v>Paviršinių nuotekų tinklų statyba ir rekonstravimas Ukmergės mieste</v>
      </c>
      <c r="E233" s="45" t="str">
        <f>'Bendra lentelė'!X215</f>
        <v>P.S.328</v>
      </c>
      <c r="F233" s="45" t="str">
        <f>'Bendra lentelė'!Y215</f>
        <v>Lietaus nuotėkio plotas, iš kurio surenkamam paviršiniam (lietaus) vandeniui tvarkyti, įrengta ir (ar) rekonstruota infrastruktūra (ha)</v>
      </c>
      <c r="G233" s="45">
        <f>'Bendra lentelė'!Z215</f>
        <v>74</v>
      </c>
      <c r="H233" s="45">
        <f>'Bendra lentelė'!AA215</f>
        <v>0</v>
      </c>
      <c r="I233" s="45">
        <f>'Bendra lentelė'!AB215</f>
        <v>0</v>
      </c>
      <c r="J233" s="45">
        <f>'Bendra lentelė'!AC215</f>
        <v>0</v>
      </c>
      <c r="K233" s="45">
        <f>'Bendra lentelė'!AD215</f>
        <v>0</v>
      </c>
      <c r="L233" s="45">
        <f>'Bendra lentelė'!AE215</f>
        <v>0</v>
      </c>
      <c r="M233" s="45">
        <f>'Bendra lentelė'!AF215</f>
        <v>0</v>
      </c>
      <c r="N233" s="45">
        <f>'Bendra lentelė'!AG215</f>
        <v>0</v>
      </c>
      <c r="O233" s="45">
        <f>'Bendra lentelė'!AH215</f>
        <v>0</v>
      </c>
      <c r="P233" s="45">
        <f>'Bendra lentelė'!AI215</f>
        <v>0</v>
      </c>
      <c r="Q233" s="45">
        <f>'Bendra lentelė'!AJ215</f>
        <v>0</v>
      </c>
      <c r="R233" s="45">
        <f>'Bendra lentelė'!AK215</f>
        <v>0</v>
      </c>
      <c r="S233" s="45">
        <f>'Bendra lentelė'!AL215</f>
        <v>0</v>
      </c>
      <c r="T233" s="45">
        <f>'Bendra lentelė'!AM215</f>
        <v>0</v>
      </c>
      <c r="U233" s="45">
        <f>'Bendra lentelė'!AN215</f>
        <v>0</v>
      </c>
      <c r="V233" s="45">
        <f>'Bendra lentelė'!AO215</f>
        <v>0</v>
      </c>
      <c r="W233" s="41"/>
      <c r="X233" s="41"/>
      <c r="Y233" s="41"/>
      <c r="Z233" s="41"/>
    </row>
    <row r="234" spans="1:26" ht="45" customHeight="1" x14ac:dyDescent="0.25">
      <c r="A234" s="41"/>
      <c r="B234" s="45" t="str">
        <f>'Bendra lentelė'!F216</f>
        <v>2.1.1.2.10</v>
      </c>
      <c r="C234" s="45" t="str">
        <f>'Bendra lentelė'!G216</f>
        <v>R100007-080000-1315</v>
      </c>
      <c r="D234" s="45" t="str">
        <f>'Bendra lentelė'!H216</f>
        <v>Lietaus nuotekų paviršinių nuotekų sistemų tvarkymas Vilniaus mieste</v>
      </c>
      <c r="E234" s="45" t="str">
        <f>'Bendra lentelė'!X216</f>
        <v>P.S.328</v>
      </c>
      <c r="F234" s="45" t="str">
        <f>'Bendra lentelė'!Y216</f>
        <v>Lietaus nuotėkio plotas, iš kurio surenkamam paviršiniam (lietaus) vandeniui tvarkyti, įrengta ir (ar) rekonstruota infrastruktūra (ha)</v>
      </c>
      <c r="G234" s="45">
        <f>'Bendra lentelė'!Z216</f>
        <v>2404.6</v>
      </c>
      <c r="H234" s="45" t="str">
        <f>'Bendra lentelė'!AA216</f>
        <v>P.N.028</v>
      </c>
      <c r="I234" s="45" t="str">
        <f>'Bendra lentelė'!AB216</f>
        <v xml:space="preserve">Inventorizuota neapkaityto paviršinių nuotekų nuoakyno dalis </v>
      </c>
      <c r="J234" s="45">
        <f>'Bendra lentelė'!AC216</f>
        <v>33.31</v>
      </c>
      <c r="K234" s="45">
        <f>'Bendra lentelė'!AD216</f>
        <v>0</v>
      </c>
      <c r="L234" s="45">
        <f>'Bendra lentelė'!AE216</f>
        <v>0</v>
      </c>
      <c r="M234" s="45">
        <f>'Bendra lentelė'!AF216</f>
        <v>0</v>
      </c>
      <c r="N234" s="45">
        <f>'Bendra lentelė'!AG216</f>
        <v>0</v>
      </c>
      <c r="O234" s="45">
        <f>'Bendra lentelė'!AH216</f>
        <v>0</v>
      </c>
      <c r="P234" s="45">
        <f>'Bendra lentelė'!AI216</f>
        <v>0</v>
      </c>
      <c r="Q234" s="45">
        <f>'Bendra lentelė'!AJ216</f>
        <v>0</v>
      </c>
      <c r="R234" s="45">
        <f>'Bendra lentelė'!AK216</f>
        <v>0</v>
      </c>
      <c r="S234" s="45">
        <f>'Bendra lentelė'!AL216</f>
        <v>0</v>
      </c>
      <c r="T234" s="45">
        <f>'Bendra lentelė'!AM216</f>
        <v>0</v>
      </c>
      <c r="U234" s="45">
        <f>'Bendra lentelė'!AN216</f>
        <v>0</v>
      </c>
      <c r="V234" s="45">
        <f>'Bendra lentelė'!AO216</f>
        <v>0</v>
      </c>
      <c r="W234" s="41"/>
      <c r="X234" s="41"/>
      <c r="Y234" s="41"/>
      <c r="Z234" s="41"/>
    </row>
    <row r="235" spans="1:26" ht="45" customHeight="1" x14ac:dyDescent="0.25">
      <c r="A235" s="41"/>
      <c r="B235" s="45" t="str">
        <f>'Bendra lentelė'!F217</f>
        <v>2.1.1.2.11</v>
      </c>
      <c r="C235" s="45" t="str">
        <f>'Bendra lentelė'!G217</f>
        <v>R109904-500000-1316</v>
      </c>
      <c r="D235" s="45" t="str">
        <f>'Bendra lentelė'!H217</f>
        <v>Šeškinės komplekso prieigų aplinkos sutvarkymas ir pritaikymas lankymui</v>
      </c>
      <c r="E235" s="45" t="str">
        <f>'Bendra lentelė'!X217</f>
        <v>P.B.238</v>
      </c>
      <c r="F235" s="45" t="str">
        <f>'Bendra lentelė'!Y217</f>
        <v xml:space="preserve"> Sukurtos arba atnaujintos atviros erdvės miestų vietovėse </v>
      </c>
      <c r="G235" s="45">
        <f>'Bendra lentelė'!Z217</f>
        <v>313388</v>
      </c>
      <c r="H235" s="45" t="str">
        <f>'Bendra lentelė'!AA217</f>
        <v>P.B.239</v>
      </c>
      <c r="I235" s="45" t="str">
        <f>'Bendra lentelė'!AB217</f>
        <v xml:space="preserve"> Pastatyti arba atnaujinti viešieji arba komerciniai pastatai miestų vietovėse </v>
      </c>
      <c r="J235" s="45">
        <f>'Bendra lentelė'!AC217</f>
        <v>0</v>
      </c>
      <c r="K235" s="45">
        <f>'Bendra lentelė'!AD217</f>
        <v>0</v>
      </c>
      <c r="L235" s="45">
        <f>'Bendra lentelė'!AE217</f>
        <v>0</v>
      </c>
      <c r="M235" s="45">
        <f>'Bendra lentelė'!AF217</f>
        <v>0</v>
      </c>
      <c r="N235" s="45">
        <f>'Bendra lentelė'!AG217</f>
        <v>0</v>
      </c>
      <c r="O235" s="45">
        <f>'Bendra lentelė'!AH217</f>
        <v>0</v>
      </c>
      <c r="P235" s="45">
        <f>'Bendra lentelė'!AI217</f>
        <v>0</v>
      </c>
      <c r="Q235" s="45">
        <f>'Bendra lentelė'!AJ217</f>
        <v>0</v>
      </c>
      <c r="R235" s="45">
        <f>'Bendra lentelė'!AK217</f>
        <v>0</v>
      </c>
      <c r="S235" s="45">
        <f>'Bendra lentelė'!AL217</f>
        <v>0</v>
      </c>
      <c r="T235" s="45">
        <f>'Bendra lentelė'!AM217</f>
        <v>0</v>
      </c>
      <c r="U235" s="45">
        <f>'Bendra lentelė'!AN217</f>
        <v>0</v>
      </c>
      <c r="V235" s="45">
        <f>'Bendra lentelė'!AO217</f>
        <v>0</v>
      </c>
      <c r="W235" s="41"/>
      <c r="X235" s="41"/>
      <c r="Y235" s="41"/>
      <c r="Z235" s="41"/>
    </row>
    <row r="236" spans="1:26" ht="45" customHeight="1" x14ac:dyDescent="0.25">
      <c r="A236" s="41"/>
      <c r="B236" s="45" t="str">
        <f>'Bendra lentelė'!F218</f>
        <v>2.1.1.2.12</v>
      </c>
      <c r="C236" s="45" t="str">
        <f>'Bendra lentelė'!G218</f>
        <v>R109904-500000-1317</v>
      </c>
      <c r="D236" s="45" t="str">
        <f>'Bendra lentelė'!H218</f>
        <v>Lazdynų sveikatinimo centro prieigų aplinkos sutvarkymas</v>
      </c>
      <c r="E236" s="45" t="str">
        <f>'Bendra lentelė'!X218</f>
        <v>P.B.238</v>
      </c>
      <c r="F236" s="45" t="str">
        <f>'Bendra lentelė'!Y218</f>
        <v xml:space="preserve"> Sukurtos arba atnaujintos atviros erdvės miestų vietovėse </v>
      </c>
      <c r="G236" s="45">
        <f>'Bendra lentelė'!Z218</f>
        <v>23000</v>
      </c>
      <c r="H236" s="45" t="str">
        <f>'Bendra lentelė'!AA218</f>
        <v>P.B.239</v>
      </c>
      <c r="I236" s="45" t="str">
        <f>'Bendra lentelė'!AB218</f>
        <v xml:space="preserve"> Pastatyti arba atnaujinti viešieji arba komerciniai pastatai miestų vietovėse </v>
      </c>
      <c r="J236" s="45">
        <f>'Bendra lentelė'!AC218</f>
        <v>0</v>
      </c>
      <c r="K236" s="45">
        <f>'Bendra lentelė'!AD218</f>
        <v>0</v>
      </c>
      <c r="L236" s="45">
        <f>'Bendra lentelė'!AE218</f>
        <v>0</v>
      </c>
      <c r="M236" s="45">
        <f>'Bendra lentelė'!AF218</f>
        <v>0</v>
      </c>
      <c r="N236" s="45">
        <f>'Bendra lentelė'!AG218</f>
        <v>0</v>
      </c>
      <c r="O236" s="45">
        <f>'Bendra lentelė'!AH218</f>
        <v>0</v>
      </c>
      <c r="P236" s="45">
        <f>'Bendra lentelė'!AI218</f>
        <v>0</v>
      </c>
      <c r="Q236" s="45">
        <f>'Bendra lentelė'!AJ218</f>
        <v>0</v>
      </c>
      <c r="R236" s="45">
        <f>'Bendra lentelė'!AK218</f>
        <v>0</v>
      </c>
      <c r="S236" s="45">
        <f>'Bendra lentelė'!AL218</f>
        <v>0</v>
      </c>
      <c r="T236" s="45">
        <f>'Bendra lentelė'!AM218</f>
        <v>0</v>
      </c>
      <c r="U236" s="45">
        <f>'Bendra lentelė'!AN218</f>
        <v>0</v>
      </c>
      <c r="V236" s="45">
        <f>'Bendra lentelė'!AO218</f>
        <v>0</v>
      </c>
      <c r="W236" s="41"/>
      <c r="X236" s="41"/>
      <c r="Y236" s="41"/>
      <c r="Z236" s="41"/>
    </row>
    <row r="237" spans="1:26" ht="45" customHeight="1" x14ac:dyDescent="0.25">
      <c r="A237" s="41"/>
      <c r="B237" s="45" t="str">
        <f>'Bendra lentelė'!F219</f>
        <v>2.1.1.2.13</v>
      </c>
      <c r="C237" s="45" t="str">
        <f>'Bendra lentelė'!G219</f>
        <v>R100014-060700-1318</v>
      </c>
      <c r="D237" s="45" t="str">
        <f>'Bendra lentelė'!H219</f>
        <v>Geriamojo vandens tiekimo ir nuotekų tvarkymo sistemos renovavimas ir plėtra Švenčionių rajone</v>
      </c>
      <c r="E237" s="45" t="str">
        <f>'Bendra lentelė'!X219</f>
        <v>P.N. 050</v>
      </c>
      <c r="F237" s="45" t="str">
        <f>'Bendra lentelė'!Y219</f>
        <v xml:space="preserve">Gyventojai, kuriems teikiamos vandens tiekimo paslaugos naujai pastatytais geriamojo vandens tiekimo tinklais </v>
      </c>
      <c r="G237" s="45">
        <f>'Bendra lentelė'!Z219</f>
        <v>100</v>
      </c>
      <c r="H237" s="45" t="str">
        <f>'Bendra lentelė'!AA219</f>
        <v>P.N.051</v>
      </c>
      <c r="I237" s="45" t="str">
        <f>'Bendra lentelė'!AB219</f>
        <v xml:space="preserve">Gyventojai, kuriems teikiamos vandens tiekimo paslaugos iš naujai pastatytų ir (arba) rekonstruotų geriamojo vandens gerinimo įrenginių </v>
      </c>
      <c r="J237" s="45">
        <f>'Bendra lentelė'!AC219</f>
        <v>3000</v>
      </c>
      <c r="K237" s="45" t="str">
        <f>'Bendra lentelė'!AD219</f>
        <v>P.N.053</v>
      </c>
      <c r="L237" s="45" t="str">
        <f>'Bendra lentelė'!AE219</f>
        <v>Gyventojai, kuriems teikiamos paslaugos naujai pastatytais nuotekų surinkimo tinklais</v>
      </c>
      <c r="M237" s="45">
        <f>'Bendra lentelė'!AF219</f>
        <v>150</v>
      </c>
      <c r="N237" s="45" t="str">
        <f>'Bendra lentelė'!AG219</f>
        <v>P.N.054</v>
      </c>
      <c r="O237" s="45" t="str">
        <f>'Bendra lentelė'!AH219</f>
        <v xml:space="preserve">Gyventojai, kuriems teikiamos nuotekų valymo paslaugos naujai pastatytais ir (arba) rekonstruotais nuotekų valymo įrenginiais </v>
      </c>
      <c r="P237" s="45">
        <f>'Bendra lentelė'!AI219</f>
        <v>0</v>
      </c>
      <c r="Q237" s="45" t="str">
        <f>'Bendra lentelė'!AJ219</f>
        <v>P.S.333</v>
      </c>
      <c r="R237" s="45" t="str">
        <f>'Bendra lentelė'!AK219</f>
        <v>Rekonstruotų vandens tiekimo ir nuotekų surinkimo tinklų ilgis</v>
      </c>
      <c r="S237" s="45" t="str">
        <f>'Bendra lentelė'!AL219</f>
        <v>5.608</v>
      </c>
      <c r="T237" s="45">
        <f>'Bendra lentelė'!AM219</f>
        <v>0</v>
      </c>
      <c r="U237" s="45">
        <f>'Bendra lentelė'!AN219</f>
        <v>0</v>
      </c>
      <c r="V237" s="45">
        <f>'Bendra lentelė'!AO219</f>
        <v>0</v>
      </c>
      <c r="W237" s="41"/>
      <c r="X237" s="41"/>
      <c r="Y237" s="41"/>
      <c r="Z237" s="41"/>
    </row>
    <row r="238" spans="1:26" ht="45" customHeight="1" x14ac:dyDescent="0.25">
      <c r="A238" s="41"/>
      <c r="B238" s="45" t="str">
        <f>'Bendra lentelė'!F220</f>
        <v>2.1.1.2.14</v>
      </c>
      <c r="C238" s="45" t="str">
        <f>'Bendra lentelė'!G220</f>
        <v>R10ZM07-120000-1319</v>
      </c>
      <c r="D238" s="45" t="str">
        <f>'Bendra lentelė'!H220</f>
        <v>Viešosios infrastruktūros gerinimas Strakiškių, Serapiniškių ir Paluknio kaimų vietovėse</v>
      </c>
      <c r="E238" s="45" t="str">
        <f>'Bendra lentelė'!X220</f>
        <v>O.3</v>
      </c>
      <c r="F238" s="45" t="str">
        <f>'Bendra lentelė'!Y220</f>
        <v>veiksmų kuriais remiamos investicijos į mažos apimties infrastruktūrą skaičius (planuojamų sutvarkyti objektų skaičius)</v>
      </c>
      <c r="G238" s="45">
        <f>'Bendra lentelė'!Z220</f>
        <v>1</v>
      </c>
      <c r="H238" s="45" t="str">
        <f>'Bendra lentelė'!AA220</f>
        <v>O.15</v>
      </c>
      <c r="I238" s="45" t="str">
        <f>'Bendra lentelė'!AB220</f>
        <v>Gyventojų, kurie naudojasi geresnėmis paslaugomis/infrastruktūra, skaičius (gyventojų skaičius (kaimo vietovėje, kurioje planuojama sutvarkyti objektą (-us))</v>
      </c>
      <c r="J238" s="45">
        <f>'Bendra lentelė'!AC220</f>
        <v>871</v>
      </c>
      <c r="K238" s="45" t="str">
        <f>'Bendra lentelė'!AD220</f>
        <v>SO12.1</v>
      </c>
      <c r="L238" s="45" t="str">
        <f>'Bendra lentelė'!AE220</f>
        <v>Regioninio planavimo būdu įgyvendintų mažos apimties infrastruktūros projektų skaičius (regioninių projektų skaičius)</v>
      </c>
      <c r="M238" s="45">
        <f>'Bendra lentelė'!AF220</f>
        <v>1</v>
      </c>
      <c r="N238" s="45">
        <f>'Bendra lentelė'!AG220</f>
        <v>0</v>
      </c>
      <c r="O238" s="45">
        <f>'Bendra lentelė'!AH220</f>
        <v>0</v>
      </c>
      <c r="P238" s="45">
        <f>'Bendra lentelė'!AI220</f>
        <v>0</v>
      </c>
      <c r="Q238" s="45">
        <f>'Bendra lentelė'!AJ220</f>
        <v>0</v>
      </c>
      <c r="R238" s="45">
        <f>'Bendra lentelė'!AK220</f>
        <v>0</v>
      </c>
      <c r="S238" s="45">
        <f>'Bendra lentelė'!AL220</f>
        <v>0</v>
      </c>
      <c r="T238" s="45">
        <f>'Bendra lentelė'!AM220</f>
        <v>0</v>
      </c>
      <c r="U238" s="45">
        <f>'Bendra lentelė'!AN220</f>
        <v>0</v>
      </c>
      <c r="V238" s="45">
        <f>'Bendra lentelė'!AO220</f>
        <v>0</v>
      </c>
      <c r="W238" s="41"/>
      <c r="X238" s="41"/>
      <c r="Y238" s="41"/>
      <c r="Z238" s="41"/>
    </row>
    <row r="239" spans="1:26" ht="45" customHeight="1" x14ac:dyDescent="0.25">
      <c r="A239" s="41"/>
      <c r="B239" s="45" t="str">
        <f>'Bendra lentelė'!F221</f>
        <v>2.1.1.2.15</v>
      </c>
      <c r="C239" s="45" t="str">
        <f>'Bendra lentelė'!G221</f>
        <v>R10ZM07-120000-1320</v>
      </c>
      <c r="D239" s="45" t="str">
        <f>'Bendra lentelė'!H221</f>
        <v>Viešosios infrastruktūros gerinimas Beržų g., Bražuolės k., Trakų sen.</v>
      </c>
      <c r="E239" s="45" t="str">
        <f>'Bendra lentelė'!X221</f>
        <v>O.3</v>
      </c>
      <c r="F239" s="45" t="str">
        <f>'Bendra lentelė'!Y221</f>
        <v>veiksmų kuriais remiamos investicijos į mažos apimties infrastruktūrą skaičius (planuojamų sutvarkyti objektų skaičius)</v>
      </c>
      <c r="G239" s="45">
        <f>'Bendra lentelė'!Z221</f>
        <v>1</v>
      </c>
      <c r="H239" s="45" t="str">
        <f>'Bendra lentelė'!AA221</f>
        <v>O.15</v>
      </c>
      <c r="I239" s="45" t="str">
        <f>'Bendra lentelė'!AB221</f>
        <v>Gyventojų, kurie naudojasi geresnėmis paslaugomis/infrastruktūra, skaičius (gyventojų skaičius (kaimo vietovėje, kurioje planuojama sutvarkyti objektą (-us))</v>
      </c>
      <c r="J239" s="45">
        <f>'Bendra lentelė'!AC221</f>
        <v>337</v>
      </c>
      <c r="K239" s="45" t="str">
        <f>'Bendra lentelė'!AD221</f>
        <v>SO12.1</v>
      </c>
      <c r="L239" s="45" t="str">
        <f>'Bendra lentelė'!AE221</f>
        <v>Regioninio planavimo būdu įgyvendintų mažos apimties infrastruktūros projektų skaičius (regioninių projektų skaičius)</v>
      </c>
      <c r="M239" s="45">
        <f>'Bendra lentelė'!AF221</f>
        <v>1</v>
      </c>
      <c r="N239" s="45">
        <f>'Bendra lentelė'!AG221</f>
        <v>0</v>
      </c>
      <c r="O239" s="45">
        <f>'Bendra lentelė'!AH221</f>
        <v>0</v>
      </c>
      <c r="P239" s="45">
        <f>'Bendra lentelė'!AI221</f>
        <v>0</v>
      </c>
      <c r="Q239" s="45">
        <f>'Bendra lentelė'!AJ221</f>
        <v>0</v>
      </c>
      <c r="R239" s="45">
        <f>'Bendra lentelė'!AK221</f>
        <v>0</v>
      </c>
      <c r="S239" s="45">
        <f>'Bendra lentelė'!AL221</f>
        <v>0</v>
      </c>
      <c r="T239" s="45">
        <f>'Bendra lentelė'!AM221</f>
        <v>0</v>
      </c>
      <c r="U239" s="45">
        <f>'Bendra lentelė'!AN221</f>
        <v>0</v>
      </c>
      <c r="V239" s="45">
        <f>'Bendra lentelė'!AO221</f>
        <v>0</v>
      </c>
      <c r="W239" s="41"/>
      <c r="X239" s="41"/>
      <c r="Y239" s="41"/>
      <c r="Z239" s="41"/>
    </row>
    <row r="240" spans="1:26" ht="45" customHeight="1" x14ac:dyDescent="0.25">
      <c r="A240" s="41"/>
      <c r="B240" s="45" t="str">
        <f>'Bendra lentelė'!F222</f>
        <v>2.1.1.2.16</v>
      </c>
      <c r="C240" s="45" t="str">
        <f>'Bendra lentelė'!G222</f>
        <v>R10ZM07-282900-1321</v>
      </c>
      <c r="D240" s="45" t="str">
        <f>'Bendra lentelė'!H222</f>
        <v>Viešosios infrastruktūros gerinimas Onuškio ir Užutrakio kaimiškosiose vietovėse</v>
      </c>
      <c r="E240" s="45" t="str">
        <f>'Bendra lentelė'!X222</f>
        <v>O.3</v>
      </c>
      <c r="F240" s="45" t="str">
        <f>'Bendra lentelė'!Y222</f>
        <v>veiksmų kuriais remiamos investicijos į mažos apimties infrastruktūrą skaičius (planuojamų sutvarkyti objektų skaičius)</v>
      </c>
      <c r="G240" s="45">
        <f>'Bendra lentelė'!Z222</f>
        <v>1</v>
      </c>
      <c r="H240" s="45" t="str">
        <f>'Bendra lentelė'!AA222</f>
        <v>O.15</v>
      </c>
      <c r="I240" s="45" t="str">
        <f>'Bendra lentelė'!AB222</f>
        <v>Gyventojų, kurie naudojasi geresnėmis paslaugomis/infrastruktūra, skaičius (gyventojų skaičius (kaimo vietovėje, kurioje planuojama sutvarkyti objektą (-us))</v>
      </c>
      <c r="J240" s="45">
        <f>'Bendra lentelė'!AC222</f>
        <v>521</v>
      </c>
      <c r="K240" s="45" t="str">
        <f>'Bendra lentelė'!AD222</f>
        <v>SO12.1</v>
      </c>
      <c r="L240" s="45" t="str">
        <f>'Bendra lentelė'!AE222</f>
        <v>Regioninio planavimo būdu įgyvendintų mažos apimties infrastruktūros projektų skaičius (regioninių projektų skaičius)</v>
      </c>
      <c r="M240" s="45">
        <f>'Bendra lentelė'!AF222</f>
        <v>1</v>
      </c>
      <c r="N240" s="45">
        <f>'Bendra lentelė'!AG222</f>
        <v>0</v>
      </c>
      <c r="O240" s="45">
        <f>'Bendra lentelė'!AH222</f>
        <v>0</v>
      </c>
      <c r="P240" s="45">
        <f>'Bendra lentelė'!AI222</f>
        <v>0</v>
      </c>
      <c r="Q240" s="45">
        <f>'Bendra lentelė'!AJ222</f>
        <v>0</v>
      </c>
      <c r="R240" s="45">
        <f>'Bendra lentelė'!AK222</f>
        <v>0</v>
      </c>
      <c r="S240" s="45">
        <f>'Bendra lentelė'!AL222</f>
        <v>0</v>
      </c>
      <c r="T240" s="45">
        <f>'Bendra lentelė'!AM222</f>
        <v>0</v>
      </c>
      <c r="U240" s="45">
        <f>'Bendra lentelė'!AN222</f>
        <v>0</v>
      </c>
      <c r="V240" s="45">
        <f>'Bendra lentelė'!AO222</f>
        <v>0</v>
      </c>
      <c r="W240" s="41"/>
      <c r="X240" s="41"/>
      <c r="Y240" s="41"/>
      <c r="Z240" s="41"/>
    </row>
    <row r="241" spans="1:26" ht="99" customHeight="1" x14ac:dyDescent="0.25">
      <c r="A241" s="41"/>
      <c r="B241" s="45" t="str">
        <f>'Bendra lentelė'!F223</f>
        <v>2.1.1.2.17</v>
      </c>
      <c r="C241" s="45" t="str">
        <f>'Bendra lentelė'!G223</f>
        <v>R10ZM07-290000-1322</v>
      </c>
      <c r="D241" s="45" t="str">
        <f>'Bendra lentelė'!H223</f>
        <v>Kompleksiškas traukos objektų, esančių Paluknio ir Trakų seniūnijų kaimiškosiose vietovėse sutvarkymas</v>
      </c>
      <c r="E241" s="45" t="str">
        <f>'Bendra lentelė'!X223</f>
        <v>O.3</v>
      </c>
      <c r="F241" s="45" t="str">
        <f>'Bendra lentelė'!Y223</f>
        <v>veiksmų kuriais remiamos investicijos į mažos apimties infrastruktūrą skaičius (planuojamų sutvarkyti objektų skaičius)</v>
      </c>
      <c r="G241" s="45">
        <f>'Bendra lentelė'!Z223</f>
        <v>1</v>
      </c>
      <c r="H241" s="45" t="str">
        <f>'Bendra lentelė'!AA223</f>
        <v>O.15</v>
      </c>
      <c r="I241" s="45" t="str">
        <f>'Bendra lentelė'!AB223</f>
        <v>Gyventojų, kurie naudojasi geresnėmis paslaugomis/infrastruktūra, skaičius (gyventojų skaičius (kaimo vietovėje, kurioje planuojama sutvarkyti objektą (-us))</v>
      </c>
      <c r="J241" s="45">
        <f>'Bendra lentelė'!AC223</f>
        <v>693</v>
      </c>
      <c r="K241" s="45" t="str">
        <f>'Bendra lentelė'!AD223</f>
        <v>SO12.1</v>
      </c>
      <c r="L241" s="45" t="str">
        <f>'Bendra lentelė'!AE223</f>
        <v>Regioninio planavimo būdu įgyvendintų mažos apimties infrastruktūros projektų skaičius (regioninių projektų skaičius)</v>
      </c>
      <c r="M241" s="45">
        <f>'Bendra lentelė'!AF223</f>
        <v>1</v>
      </c>
      <c r="N241" s="45">
        <f>'Bendra lentelė'!AG223</f>
        <v>0</v>
      </c>
      <c r="O241" s="45">
        <f>'Bendra lentelė'!AH223</f>
        <v>0</v>
      </c>
      <c r="P241" s="45">
        <f>'Bendra lentelė'!AI223</f>
        <v>0</v>
      </c>
      <c r="Q241" s="45">
        <f>'Bendra lentelė'!AJ223</f>
        <v>0</v>
      </c>
      <c r="R241" s="45">
        <f>'Bendra lentelė'!AK223</f>
        <v>0</v>
      </c>
      <c r="S241" s="45">
        <f>'Bendra lentelė'!AL223</f>
        <v>0</v>
      </c>
      <c r="T241" s="45">
        <f>'Bendra lentelė'!AM223</f>
        <v>0</v>
      </c>
      <c r="U241" s="45">
        <f>'Bendra lentelė'!AN223</f>
        <v>0</v>
      </c>
      <c r="V241" s="45">
        <f>'Bendra lentelė'!AO223</f>
        <v>0</v>
      </c>
      <c r="W241" s="41"/>
      <c r="X241" s="41"/>
      <c r="Y241" s="41"/>
      <c r="Z241" s="41"/>
    </row>
    <row r="242" spans="1:26" ht="45" customHeight="1" x14ac:dyDescent="0.25">
      <c r="A242" s="41"/>
      <c r="B242" s="45" t="str">
        <f>'Bendra lentelė'!F224</f>
        <v>2.1.1.2.18</v>
      </c>
      <c r="C242" s="45" t="str">
        <f>'Bendra lentelė'!G224</f>
        <v>R10ZM07-290000-1323</v>
      </c>
      <c r="D242" s="45" t="str">
        <f>'Bendra lentelė'!H224</f>
        <v>Kompleksiškas Onuškio miestelio sutvarkymas</v>
      </c>
      <c r="E242" s="45" t="str">
        <f>'Bendra lentelė'!X224</f>
        <v>O.3</v>
      </c>
      <c r="F242" s="45" t="str">
        <f>'Bendra lentelė'!Y224</f>
        <v>veiksmų kuriais remiamos investicijos į mažos apimties infrastruktūrą skaičius (planuojamų sutvarkyti objektų skaičius)</v>
      </c>
      <c r="G242" s="45">
        <f>'Bendra lentelė'!Z224</f>
        <v>1</v>
      </c>
      <c r="H242" s="45" t="str">
        <f>'Bendra lentelė'!AA224</f>
        <v>O.15</v>
      </c>
      <c r="I242" s="45" t="str">
        <f>'Bendra lentelė'!AB224</f>
        <v>Gyventojų, kurie naudojasi geresnėmis paslaugomis/infrastruktūra, skaičius (gyventojų skaičius (kaimo vietovėje, kurioje planuojama sutvarkyti objektą (-us))</v>
      </c>
      <c r="J242" s="45">
        <f>'Bendra lentelė'!AC224</f>
        <v>519</v>
      </c>
      <c r="K242" s="45" t="str">
        <f>'Bendra lentelė'!AD224</f>
        <v>SO12.1</v>
      </c>
      <c r="L242" s="45" t="str">
        <f>'Bendra lentelė'!AE224</f>
        <v>Regioninio planavimo būdu įgyvendintų mažos apimties infrastruktūros projektų skaičius (regioninių projektų skaičius)</v>
      </c>
      <c r="M242" s="45">
        <f>'Bendra lentelė'!AF224</f>
        <v>1</v>
      </c>
      <c r="N242" s="45">
        <f>'Bendra lentelė'!AG224</f>
        <v>0</v>
      </c>
      <c r="O242" s="45">
        <f>'Bendra lentelė'!AH224</f>
        <v>0</v>
      </c>
      <c r="P242" s="45">
        <f>'Bendra lentelė'!AI224</f>
        <v>0</v>
      </c>
      <c r="Q242" s="45">
        <f>'Bendra lentelė'!AJ224</f>
        <v>0</v>
      </c>
      <c r="R242" s="45">
        <f>'Bendra lentelė'!AK224</f>
        <v>0</v>
      </c>
      <c r="S242" s="45">
        <f>'Bendra lentelė'!AL224</f>
        <v>0</v>
      </c>
      <c r="T242" s="45">
        <f>'Bendra lentelė'!AM224</f>
        <v>0</v>
      </c>
      <c r="U242" s="45">
        <f>'Bendra lentelė'!AN224</f>
        <v>0</v>
      </c>
      <c r="V242" s="45">
        <f>'Bendra lentelė'!AO224</f>
        <v>0</v>
      </c>
      <c r="W242" s="41"/>
      <c r="X242" s="41"/>
      <c r="Y242" s="41"/>
      <c r="Z242" s="41"/>
    </row>
    <row r="243" spans="1:26" ht="45" customHeight="1" x14ac:dyDescent="0.25">
      <c r="A243" s="41"/>
      <c r="B243" s="45" t="str">
        <f>'Bendra lentelė'!F225</f>
        <v>2.1.1.2.19</v>
      </c>
      <c r="C243" s="45" t="str">
        <f>'Bendra lentelė'!G225</f>
        <v>R10ZM07-290000-1324</v>
      </c>
      <c r="D243" s="45" t="str">
        <f>'Bendra lentelė'!H225</f>
        <v>Trakų rajono savivaldybės viešosios infrastruktūros atnaujinimas</v>
      </c>
      <c r="E243" s="45" t="str">
        <f>'Bendra lentelė'!X225</f>
        <v>O.3</v>
      </c>
      <c r="F243" s="45" t="str">
        <f>'Bendra lentelė'!Y225</f>
        <v>veiksmų kuriais remiamos investicijos į mažos apimties infrastruktūrą skaičius (planuojamų sutvarkyti objektų skaičius)</v>
      </c>
      <c r="G243" s="45">
        <f>'Bendra lentelė'!Z225</f>
        <v>1</v>
      </c>
      <c r="H243" s="45" t="str">
        <f>'Bendra lentelė'!AA225</f>
        <v>O.15</v>
      </c>
      <c r="I243" s="45" t="str">
        <f>'Bendra lentelė'!AB225</f>
        <v>Gyventojų, kurie naudojasi geresnėmis paslaugomis/infrastruktūra, skaičius (gyventojų skaičius (kaimo vietovėje, kurioje planuojama sutvarkyti objektą (-us))</v>
      </c>
      <c r="J243" s="45">
        <f>'Bendra lentelė'!AC225</f>
        <v>904</v>
      </c>
      <c r="K243" s="45" t="str">
        <f>'Bendra lentelė'!AD225</f>
        <v>SO12.1</v>
      </c>
      <c r="L243" s="45" t="str">
        <f>'Bendra lentelė'!AE225</f>
        <v>Regioninio planavimo būdu įgyvendintų mažos apimties infrastruktūros projektų skaičius (regioninių projektų skaičius)</v>
      </c>
      <c r="M243" s="45">
        <f>'Bendra lentelė'!AF225</f>
        <v>1</v>
      </c>
      <c r="N243" s="45">
        <f>'Bendra lentelė'!AG225</f>
        <v>0</v>
      </c>
      <c r="O243" s="45">
        <f>'Bendra lentelė'!AH225</f>
        <v>0</v>
      </c>
      <c r="P243" s="45">
        <f>'Bendra lentelė'!AI225</f>
        <v>0</v>
      </c>
      <c r="Q243" s="45">
        <f>'Bendra lentelė'!AJ225</f>
        <v>0</v>
      </c>
      <c r="R243" s="45">
        <f>'Bendra lentelė'!AK225</f>
        <v>0</v>
      </c>
      <c r="S243" s="45">
        <f>'Bendra lentelė'!AL225</f>
        <v>0</v>
      </c>
      <c r="T243" s="45">
        <f>'Bendra lentelė'!AM225</f>
        <v>0</v>
      </c>
      <c r="U243" s="45">
        <f>'Bendra lentelė'!AN225</f>
        <v>0</v>
      </c>
      <c r="V243" s="45">
        <f>'Bendra lentelė'!AO225</f>
        <v>0</v>
      </c>
      <c r="W243" s="41"/>
      <c r="X243" s="41"/>
      <c r="Y243" s="41"/>
      <c r="Z243" s="41"/>
    </row>
    <row r="244" spans="1:26" ht="45" customHeight="1" x14ac:dyDescent="0.25">
      <c r="A244" s="41"/>
      <c r="B244" s="45" t="str">
        <f>'Bendra lentelė'!F226</f>
        <v>2.1.1.2.20</v>
      </c>
      <c r="C244" s="45" t="str">
        <f>'Bendra lentelė'!G226</f>
        <v>R10ZM07-340000-1325</v>
      </c>
      <c r="D244" s="45" t="str">
        <f>'Bendra lentelė'!H226</f>
        <v>Kazokiškių daugiafunkcio centro atnaujinimas</v>
      </c>
      <c r="E244" s="45" t="str">
        <f>'Bendra lentelė'!X226</f>
        <v>O.3</v>
      </c>
      <c r="F244" s="45" t="str">
        <f>'Bendra lentelė'!Y226</f>
        <v>veiksmų kuriais remiamos investicijos į mažos apimties infrastruktūrą skaičius (planuojamų sutvarkyti objektų skaičius)</v>
      </c>
      <c r="G244" s="45">
        <f>'Bendra lentelė'!Z226</f>
        <v>2</v>
      </c>
      <c r="H244" s="45" t="str">
        <f>'Bendra lentelė'!AA226</f>
        <v>O.15</v>
      </c>
      <c r="I244" s="45" t="str">
        <f>'Bendra lentelė'!AB226</f>
        <v>Gyventojų, kurie naudojasi geresnėmis paslaugomis/infrastruktūra, skaičius (gyventojų skaičius (kaimo vietovėje, kurioje planuojama sutvarkyti objektą (-us))</v>
      </c>
      <c r="J244" s="45">
        <f>'Bendra lentelė'!AC226</f>
        <v>275</v>
      </c>
      <c r="K244" s="45" t="str">
        <f>'Bendra lentelė'!AD226</f>
        <v>SO12.1</v>
      </c>
      <c r="L244" s="45" t="str">
        <f>'Bendra lentelė'!AE226</f>
        <v>Regioninio planavimo būdu įgyvendintų mažos apimties infrastruktūros projektų skaičius (regioninių projektų skaičius)</v>
      </c>
      <c r="M244" s="45">
        <f>'Bendra lentelė'!AF226</f>
        <v>1</v>
      </c>
      <c r="N244" s="45">
        <f>'Bendra lentelė'!AG226</f>
        <v>0</v>
      </c>
      <c r="O244" s="45">
        <f>'Bendra lentelė'!AH226</f>
        <v>0</v>
      </c>
      <c r="P244" s="45">
        <f>'Bendra lentelė'!AI226</f>
        <v>0</v>
      </c>
      <c r="Q244" s="45">
        <f>'Bendra lentelė'!AJ226</f>
        <v>0</v>
      </c>
      <c r="R244" s="45">
        <f>'Bendra lentelė'!AK226</f>
        <v>0</v>
      </c>
      <c r="S244" s="45">
        <f>'Bendra lentelė'!AL226</f>
        <v>0</v>
      </c>
      <c r="T244" s="45">
        <f>'Bendra lentelė'!AM226</f>
        <v>0</v>
      </c>
      <c r="U244" s="45">
        <f>'Bendra lentelė'!AN226</f>
        <v>0</v>
      </c>
      <c r="V244" s="45">
        <f>'Bendra lentelė'!AO226</f>
        <v>0</v>
      </c>
      <c r="W244" s="41"/>
      <c r="X244" s="41"/>
      <c r="Y244" s="41"/>
      <c r="Z244" s="41"/>
    </row>
    <row r="245" spans="1:26" ht="45" customHeight="1" x14ac:dyDescent="0.25">
      <c r="A245" s="41"/>
      <c r="B245" s="45" t="str">
        <f>'Bendra lentelė'!F227</f>
        <v>2.1.1.2.21</v>
      </c>
      <c r="C245" s="45" t="str">
        <f>'Bendra lentelė'!G227</f>
        <v>R10ZM07-6;70000-1326</v>
      </c>
      <c r="D245" s="45" t="str">
        <f>'Bendra lentelė'!H227</f>
        <v>Vandentiekio įrengimas Ąžuolinės kaime</v>
      </c>
      <c r="E245" s="45" t="str">
        <f>'Bendra lentelė'!X227</f>
        <v>O.3</v>
      </c>
      <c r="F245" s="45" t="str">
        <f>'Bendra lentelė'!Y227</f>
        <v>veiksmų kuriais remiamos investicijos į mažos apimties infrastruktūrą skaičius (planuojamų sutvarkyti objektų skaičius)</v>
      </c>
      <c r="G245" s="45">
        <f>'Bendra lentelė'!Z227</f>
        <v>1</v>
      </c>
      <c r="H245" s="45" t="str">
        <f>'Bendra lentelė'!AA227</f>
        <v>O.15</v>
      </c>
      <c r="I245" s="45" t="str">
        <f>'Bendra lentelė'!AB227</f>
        <v>Gyventojų, kurie naudojasi geresnėmis paslaugomis/infrastruktūra, skaičius (gyventojų skaičius (kaimo vietovėje, kurioje planuojama sutvarkyti objektą (-us))</v>
      </c>
      <c r="J245" s="45">
        <f>'Bendra lentelė'!AC227</f>
        <v>80</v>
      </c>
      <c r="K245" s="45" t="str">
        <f>'Bendra lentelė'!AD227</f>
        <v>SO12.1</v>
      </c>
      <c r="L245" s="45" t="str">
        <f>'Bendra lentelė'!AE227</f>
        <v>Regioninio planavimo būdu įgyvendintų mažos apimties infrastruktūros projektų skaičius (regioninių projektų skaičius)</v>
      </c>
      <c r="M245" s="45">
        <f>'Bendra lentelė'!AF227</f>
        <v>1</v>
      </c>
      <c r="N245" s="45">
        <f>'Bendra lentelė'!AG227</f>
        <v>0</v>
      </c>
      <c r="O245" s="45">
        <f>'Bendra lentelė'!AH227</f>
        <v>0</v>
      </c>
      <c r="P245" s="45">
        <f>'Bendra lentelė'!AI227</f>
        <v>0</v>
      </c>
      <c r="Q245" s="45">
        <f>'Bendra lentelė'!AJ227</f>
        <v>0</v>
      </c>
      <c r="R245" s="45">
        <f>'Bendra lentelė'!AK227</f>
        <v>0</v>
      </c>
      <c r="S245" s="45">
        <f>'Bendra lentelė'!AL227</f>
        <v>0</v>
      </c>
      <c r="T245" s="45">
        <f>'Bendra lentelė'!AM227</f>
        <v>0</v>
      </c>
      <c r="U245" s="45">
        <f>'Bendra lentelė'!AN227</f>
        <v>0</v>
      </c>
      <c r="V245" s="45">
        <f>'Bendra lentelė'!AO227</f>
        <v>0</v>
      </c>
      <c r="W245" s="41"/>
      <c r="X245" s="41"/>
      <c r="Y245" s="41"/>
      <c r="Z245" s="41"/>
    </row>
    <row r="246" spans="1:26" ht="45" customHeight="1" x14ac:dyDescent="0.25">
      <c r="A246" s="41"/>
      <c r="B246" s="45" t="str">
        <f>'Bendra lentelė'!F228</f>
        <v>2.1.1.2.22</v>
      </c>
      <c r="C246" s="45" t="str">
        <f>'Bendra lentelė'!G228</f>
        <v>R10ZM07-280000-1327</v>
      </c>
      <c r="D246" s="45" t="str">
        <f>'Bendra lentelė'!H228</f>
        <v>Rekreacinių teritorijų sutvarkymas Šalčininkų rajone</v>
      </c>
      <c r="E246" s="45" t="str">
        <f>'Bendra lentelė'!X228</f>
        <v>O.3</v>
      </c>
      <c r="F246" s="45" t="str">
        <f>'Bendra lentelė'!Y228</f>
        <v>veiksmų kuriais remiamos investicijos į mažos apimties infrastruktūrą skaičius (planuojamų sutvarkyti objektų skaičius)</v>
      </c>
      <c r="G246" s="45">
        <f>'Bendra lentelė'!Z228</f>
        <v>1</v>
      </c>
      <c r="H246" s="45" t="str">
        <f>'Bendra lentelė'!AA228</f>
        <v>O.15</v>
      </c>
      <c r="I246" s="45" t="str">
        <f>'Bendra lentelė'!AB228</f>
        <v>Gyventojų, kurie naudojasi geresnėmis paslaugomis/infrastruktūra, skaičius (gyventojų skaičius (kaimo vietovėje, kurioje planuojama sutvarkyti objektą (-us))</v>
      </c>
      <c r="J246" s="45">
        <f>'Bendra lentelė'!AC228</f>
        <v>1712</v>
      </c>
      <c r="K246" s="45" t="str">
        <f>'Bendra lentelė'!AD228</f>
        <v>SO12.1</v>
      </c>
      <c r="L246" s="45" t="str">
        <f>'Bendra lentelė'!AE228</f>
        <v>Regioninio planavimo būdu įgyvendintų mažos apimties infrastruktūros projektų skaičius (regioninių projektų skaičius)</v>
      </c>
      <c r="M246" s="45">
        <f>'Bendra lentelė'!AF228</f>
        <v>1</v>
      </c>
      <c r="N246" s="45">
        <f>'Bendra lentelė'!AG228</f>
        <v>0</v>
      </c>
      <c r="O246" s="45">
        <f>'Bendra lentelė'!AH228</f>
        <v>0</v>
      </c>
      <c r="P246" s="45">
        <f>'Bendra lentelė'!AI228</f>
        <v>0</v>
      </c>
      <c r="Q246" s="45">
        <f>'Bendra lentelė'!AJ228</f>
        <v>0</v>
      </c>
      <c r="R246" s="45">
        <f>'Bendra lentelė'!AK228</f>
        <v>0</v>
      </c>
      <c r="S246" s="45">
        <f>'Bendra lentelė'!AL228</f>
        <v>0</v>
      </c>
      <c r="T246" s="45">
        <f>'Bendra lentelė'!AM228</f>
        <v>0</v>
      </c>
      <c r="U246" s="45">
        <f>'Bendra lentelė'!AN228</f>
        <v>0</v>
      </c>
      <c r="V246" s="45">
        <f>'Bendra lentelė'!AO228</f>
        <v>0</v>
      </c>
      <c r="W246" s="41"/>
      <c r="X246" s="41"/>
      <c r="Y246" s="41"/>
      <c r="Z246" s="41"/>
    </row>
    <row r="247" spans="1:26" ht="45" customHeight="1" x14ac:dyDescent="0.25">
      <c r="A247" s="41"/>
      <c r="B247" s="45" t="str">
        <f>'Bendra lentelė'!F229</f>
        <v>2.1.1.2.23</v>
      </c>
      <c r="C247" s="45" t="str">
        <f>'Bendra lentelė'!G229</f>
        <v>R100014-060700-1489</v>
      </c>
      <c r="D247" s="45" t="str">
        <f>'Bendra lentelė'!H229</f>
        <v>Vandens tiekimo ir nuotekų tvarkymo infrastruktūros plėtra Švenčionių, Pabradės, Švenčionėlių miestuose (kompleksiškai tvarkomų teritorijų ribose</v>
      </c>
      <c r="E247" s="45" t="str">
        <f>'Bendra lentelė'!X229</f>
        <v>P.N. 050</v>
      </c>
      <c r="F247" s="45" t="str">
        <f>'Bendra lentelė'!Y229</f>
        <v xml:space="preserve">Gyventojai, kuriems teikiamos vandens tiekimo paslaugos naujai pastatytais geriamojo vandens tiekimo tinklais </v>
      </c>
      <c r="G247" s="45">
        <f>'Bendra lentelė'!Z229</f>
        <v>750</v>
      </c>
      <c r="H247" s="45">
        <f>'Bendra lentelė'!AA229</f>
        <v>0</v>
      </c>
      <c r="I247" s="45">
        <f>'Bendra lentelė'!AB229</f>
        <v>0</v>
      </c>
      <c r="J247" s="45">
        <f>'Bendra lentelė'!AC229</f>
        <v>0</v>
      </c>
      <c r="K247" s="45">
        <f>'Bendra lentelė'!AD229</f>
        <v>0</v>
      </c>
      <c r="L247" s="45">
        <f>'Bendra lentelė'!AE229</f>
        <v>0</v>
      </c>
      <c r="M247" s="45">
        <f>'Bendra lentelė'!AF229</f>
        <v>0</v>
      </c>
      <c r="N247" s="45">
        <f>'Bendra lentelė'!AG229</f>
        <v>0</v>
      </c>
      <c r="O247" s="45">
        <f>'Bendra lentelė'!AH229</f>
        <v>0</v>
      </c>
      <c r="P247" s="45">
        <f>'Bendra lentelė'!AI229</f>
        <v>0</v>
      </c>
      <c r="Q247" s="45">
        <f>'Bendra lentelė'!AJ229</f>
        <v>0</v>
      </c>
      <c r="R247" s="45">
        <f>'Bendra lentelė'!AK229</f>
        <v>0</v>
      </c>
      <c r="S247" s="45">
        <f>'Bendra lentelė'!AL229</f>
        <v>0</v>
      </c>
      <c r="T247" s="45">
        <f>'Bendra lentelė'!AM229</f>
        <v>0</v>
      </c>
      <c r="U247" s="45">
        <f>'Bendra lentelė'!AN229</f>
        <v>0</v>
      </c>
      <c r="V247" s="45">
        <f>'Bendra lentelė'!AO229</f>
        <v>0</v>
      </c>
      <c r="W247" s="41"/>
      <c r="X247" s="41"/>
      <c r="Y247" s="41"/>
      <c r="Z247" s="41"/>
    </row>
    <row r="248" spans="1:26" ht="45" customHeight="1" x14ac:dyDescent="0.25">
      <c r="A248" s="41"/>
      <c r="B248" s="45" t="str">
        <f>'Bendra lentelė'!F230</f>
        <v>2.1.1.2.24</v>
      </c>
      <c r="C248" s="45" t="str">
        <f>'Bendra lentelė'!G230</f>
        <v>V109906-245000-1493</v>
      </c>
      <c r="D248" s="45" t="str">
        <f>'Bendra lentelė'!H230</f>
        <v>Masinių kultūros ir sporto renginių infrastruktūros
 sukūrimas Šeškinės komplekso teritorijoje: 
tribūnų ir potribūninių patalpų, masinių renginių aikštės, komercinių plotų įrengimas.</v>
      </c>
      <c r="E248" s="45" t="str">
        <f>'Bendra lentelė'!X230</f>
        <v>P.B.238</v>
      </c>
      <c r="F248" s="45" t="str">
        <f>'Bendra lentelė'!Y230</f>
        <v>Sukurtos arba atnaujuntos atviros erdvės miestų vietovėse</v>
      </c>
      <c r="G248" s="45">
        <f>'Bendra lentelė'!Z230</f>
        <v>550</v>
      </c>
      <c r="H248" s="45">
        <f>'Bendra lentelė'!AA230</f>
        <v>0</v>
      </c>
      <c r="I248" s="45">
        <f>'Bendra lentelė'!AB230</f>
        <v>0</v>
      </c>
      <c r="J248" s="45">
        <f>'Bendra lentelė'!AC230</f>
        <v>0</v>
      </c>
      <c r="K248" s="45">
        <f>'Bendra lentelė'!AD230</f>
        <v>0</v>
      </c>
      <c r="L248" s="45">
        <f>'Bendra lentelė'!AE230</f>
        <v>0</v>
      </c>
      <c r="M248" s="45">
        <f>'Bendra lentelė'!AF230</f>
        <v>0</v>
      </c>
      <c r="N248" s="45">
        <f>'Bendra lentelė'!AG230</f>
        <v>0</v>
      </c>
      <c r="O248" s="45">
        <f>'Bendra lentelė'!AH230</f>
        <v>0</v>
      </c>
      <c r="P248" s="45">
        <f>'Bendra lentelė'!AI230</f>
        <v>0</v>
      </c>
      <c r="Q248" s="45">
        <f>'Bendra lentelė'!AJ230</f>
        <v>0</v>
      </c>
      <c r="R248" s="45">
        <f>'Bendra lentelė'!AK230</f>
        <v>0</v>
      </c>
      <c r="S248" s="45">
        <f>'Bendra lentelė'!AL230</f>
        <v>0</v>
      </c>
      <c r="T248" s="45">
        <f>'Bendra lentelė'!AM230</f>
        <v>0</v>
      </c>
      <c r="U248" s="45">
        <f>'Bendra lentelė'!AN230</f>
        <v>0</v>
      </c>
      <c r="V248" s="45">
        <f>'Bendra lentelė'!AO230</f>
        <v>0</v>
      </c>
      <c r="W248" s="41"/>
      <c r="X248" s="41"/>
      <c r="Y248" s="41"/>
      <c r="Z248" s="41"/>
    </row>
    <row r="249" spans="1:26" ht="45" customHeight="1" x14ac:dyDescent="0.25">
      <c r="A249" s="41"/>
      <c r="B249" s="45" t="str">
        <f>'Bendra lentelė'!F231</f>
        <v>2.1.1.2.25</v>
      </c>
      <c r="C249" s="45" t="str">
        <f>'Bendra lentelė'!G231</f>
        <v>V100021-370000-1494</v>
      </c>
      <c r="D249" s="45" t="str">
        <f>'Bendra lentelė'!H231</f>
        <v xml:space="preserve">Vilniaus miesto aplinkos oro kokybės gerinimas </v>
      </c>
      <c r="E249" s="45" t="str">
        <f>'Bendra lentelė'!X231</f>
        <v> P.S.339</v>
      </c>
      <c r="F249" s="45" t="str">
        <f>'Bendra lentelė'!Y231</f>
        <v>Įsigyti gatvių valymo įrenginiai</v>
      </c>
      <c r="G249" s="45">
        <f>'Bendra lentelė'!Z231</f>
        <v>1</v>
      </c>
      <c r="H249" s="45" t="str">
        <f>'Bendra lentelė'!AA231</f>
        <v> P.N.097</v>
      </c>
      <c r="I249" s="45" t="str">
        <f>'Bendra lentelė'!AB231</f>
        <v>Parengti aplinkos oro kokybės valdymo priemonių planai</v>
      </c>
      <c r="J249" s="45">
        <f>'Bendra lentelė'!AC231</f>
        <v>1</v>
      </c>
      <c r="K249" s="45" t="str">
        <f>'Bendra lentelė'!AD231</f>
        <v>P.N.098</v>
      </c>
      <c r="L249" s="45" t="str">
        <f>'Bendra lentelė'!AE231</f>
        <v>Įvykdytos visuomenės informavimo apie aplinkos oro kokybės gerinimą kampanijos</v>
      </c>
      <c r="M249" s="45">
        <f>'Bendra lentelė'!AF231</f>
        <v>1</v>
      </c>
      <c r="N249" s="45">
        <f>'Bendra lentelė'!AG231</f>
        <v>0</v>
      </c>
      <c r="O249" s="45">
        <f>'Bendra lentelė'!AH231</f>
        <v>0</v>
      </c>
      <c r="P249" s="45">
        <f>'Bendra lentelė'!AI231</f>
        <v>0</v>
      </c>
      <c r="Q249" s="45">
        <f>'Bendra lentelė'!AJ231</f>
        <v>0</v>
      </c>
      <c r="R249" s="45">
        <f>'Bendra lentelė'!AK231</f>
        <v>0</v>
      </c>
      <c r="S249" s="45">
        <f>'Bendra lentelė'!AL231</f>
        <v>0</v>
      </c>
      <c r="T249" s="45">
        <f>'Bendra lentelė'!AM231</f>
        <v>0</v>
      </c>
      <c r="U249" s="45">
        <f>'Bendra lentelė'!AN231</f>
        <v>0</v>
      </c>
      <c r="V249" s="45">
        <f>'Bendra lentelė'!AO231</f>
        <v>0</v>
      </c>
      <c r="W249" s="41"/>
      <c r="X249" s="41"/>
      <c r="Y249" s="41"/>
      <c r="Z249" s="41"/>
    </row>
    <row r="250" spans="1:26" s="28" customFormat="1" ht="45" customHeight="1" x14ac:dyDescent="0.25">
      <c r="A250" s="96"/>
      <c r="B250" s="83" t="s">
        <v>81</v>
      </c>
      <c r="C250" s="83">
        <v>0</v>
      </c>
      <c r="D250" s="83" t="s">
        <v>804</v>
      </c>
      <c r="E250" s="83"/>
      <c r="F250" s="83"/>
      <c r="G250" s="83"/>
      <c r="H250" s="83"/>
      <c r="I250" s="83"/>
      <c r="J250" s="83"/>
      <c r="K250" s="83"/>
      <c r="L250" s="83"/>
      <c r="M250" s="83"/>
      <c r="N250" s="83"/>
      <c r="O250" s="83"/>
      <c r="P250" s="98"/>
      <c r="Q250" s="98"/>
      <c r="R250" s="98"/>
      <c r="S250" s="98"/>
      <c r="T250" s="97"/>
      <c r="U250" s="97"/>
      <c r="V250" s="97"/>
      <c r="W250" s="96"/>
      <c r="X250" s="96"/>
      <c r="Y250" s="96"/>
      <c r="Z250" s="96"/>
    </row>
    <row r="251" spans="1:26" ht="45" customHeight="1" x14ac:dyDescent="0.25">
      <c r="A251" s="41"/>
      <c r="B251" s="45" t="str">
        <f>'Bendra lentelė'!F232</f>
        <v>2.1.1.3.1</v>
      </c>
      <c r="C251" s="45" t="str">
        <f>'Bendra lentelė'!G232</f>
        <v>V109906-320000-1329</v>
      </c>
      <c r="D251" s="45" t="str">
        <f>'Bendra lentelė'!H232</f>
        <v>Daugiafunkcio Lazdynų sveikatinimo centro įkūrimas</v>
      </c>
      <c r="E251" s="45" t="str">
        <f>'Bendra lentelė'!X232</f>
        <v>P.B.239</v>
      </c>
      <c r="F251" s="45" t="str">
        <f>'Bendra lentelė'!Y232</f>
        <v>Pastatyti arba atnaujinti viešieji arba komerciniai pastatai miesto vietovėse, m2</v>
      </c>
      <c r="G251" s="45">
        <f>'Bendra lentelė'!Z232</f>
        <v>7000</v>
      </c>
      <c r="H251" s="45">
        <f>'Bendra lentelė'!AA232</f>
        <v>0</v>
      </c>
      <c r="I251" s="45">
        <f>'Bendra lentelė'!AB232</f>
        <v>0</v>
      </c>
      <c r="J251" s="45">
        <f>'Bendra lentelė'!AC232</f>
        <v>0</v>
      </c>
      <c r="K251" s="45">
        <f>'Bendra lentelė'!AD232</f>
        <v>0</v>
      </c>
      <c r="L251" s="45">
        <f>'Bendra lentelė'!AE232</f>
        <v>0</v>
      </c>
      <c r="M251" s="45">
        <f>'Bendra lentelė'!AF232</f>
        <v>0</v>
      </c>
      <c r="N251" s="45">
        <f>'Bendra lentelė'!AG232</f>
        <v>0</v>
      </c>
      <c r="O251" s="45">
        <f>'Bendra lentelė'!AH232</f>
        <v>0</v>
      </c>
      <c r="P251" s="45">
        <f>'Bendra lentelė'!AI232</f>
        <v>0</v>
      </c>
      <c r="Q251" s="45">
        <f>'Bendra lentelė'!AJ232</f>
        <v>0</v>
      </c>
      <c r="R251" s="45">
        <f>'Bendra lentelė'!AK232</f>
        <v>0</v>
      </c>
      <c r="S251" s="45">
        <f>'Bendra lentelė'!AL232</f>
        <v>0</v>
      </c>
      <c r="T251" s="45" t="str">
        <f>'Bendra lentelė'!AM232</f>
        <v/>
      </c>
      <c r="U251" s="45" t="str">
        <f>'Bendra lentelė'!AN232</f>
        <v/>
      </c>
      <c r="V251" s="45">
        <f>'Bendra lentelė'!AO232</f>
        <v>0</v>
      </c>
      <c r="W251" s="41"/>
      <c r="X251" s="41"/>
      <c r="Y251" s="41"/>
      <c r="Z251" s="41"/>
    </row>
    <row r="252" spans="1:26" ht="45" customHeight="1" x14ac:dyDescent="0.25">
      <c r="A252" s="41"/>
      <c r="B252" s="45" t="str">
        <f>'Bendra lentelė'!F233</f>
        <v>2.1.1.3.2</v>
      </c>
      <c r="C252" s="45" t="str">
        <f>'Bendra lentelė'!G233</f>
        <v>V109906-290000-1330</v>
      </c>
      <c r="D252" s="45" t="str">
        <f>'Bendra lentelė'!H233</f>
        <v>Apleistos teritorijos sutvarkymas ir bendro naudojimo žemės sklypų inžinerinių tinklų nutiesimas, pritaikant kuriamo sveikatingumo, švietimo, kultūros ir užimtumo skatinimo paslaugų komplekso Šeškinėje (toliau – Šeškinės kompleksas) teritoriją naujai veiklai.</v>
      </c>
      <c r="E252" s="45" t="str">
        <f>'Bendra lentelė'!X233</f>
        <v>P.B.238</v>
      </c>
      <c r="F252" s="45" t="str">
        <f>'Bendra lentelė'!Y233</f>
        <v>Sukurtos arba atnaujintos atviros erdvės miestų vietovėse</v>
      </c>
      <c r="G252" s="45">
        <f>'Bendra lentelė'!Z233</f>
        <v>100000</v>
      </c>
      <c r="H252" s="45" t="str">
        <f>'Bendra lentelė'!AA233</f>
        <v>P.B. 239</v>
      </c>
      <c r="I252" s="45" t="str">
        <f>'Bendra lentelė'!AB233</f>
        <v>Pastatyti arba atnaujinti viešieji arba komerciniai pastatai miestų vietovėse</v>
      </c>
      <c r="J252" s="45">
        <f>'Bendra lentelė'!AC233</f>
        <v>35930</v>
      </c>
      <c r="K252" s="45">
        <f>'Bendra lentelė'!AD233</f>
        <v>0</v>
      </c>
      <c r="L252" s="45">
        <f>'Bendra lentelė'!AE233</f>
        <v>0</v>
      </c>
      <c r="M252" s="45">
        <f>'Bendra lentelė'!AF233</f>
        <v>0</v>
      </c>
      <c r="N252" s="45">
        <f>'Bendra lentelė'!AG233</f>
        <v>0</v>
      </c>
      <c r="O252" s="45">
        <f>'Bendra lentelė'!AH233</f>
        <v>0</v>
      </c>
      <c r="P252" s="45">
        <f>'Bendra lentelė'!AI233</f>
        <v>0</v>
      </c>
      <c r="Q252" s="45">
        <f>'Bendra lentelė'!AJ233</f>
        <v>0</v>
      </c>
      <c r="R252" s="45">
        <f>'Bendra lentelė'!AK233</f>
        <v>0</v>
      </c>
      <c r="S252" s="45">
        <f>'Bendra lentelė'!AL233</f>
        <v>0</v>
      </c>
      <c r="T252" s="45" t="str">
        <f>'Bendra lentelė'!AM233</f>
        <v/>
      </c>
      <c r="U252" s="45" t="str">
        <f>'Bendra lentelė'!AN233</f>
        <v/>
      </c>
      <c r="V252" s="45">
        <f>'Bendra lentelė'!AO233</f>
        <v>0</v>
      </c>
      <c r="W252" s="41"/>
      <c r="X252" s="41"/>
      <c r="Y252" s="41"/>
      <c r="Z252" s="41"/>
    </row>
    <row r="253" spans="1:26" ht="45" customHeight="1" x14ac:dyDescent="0.25">
      <c r="A253" s="41"/>
      <c r="B253" s="45" t="str">
        <f>'Bendra lentelė'!F234</f>
        <v>2.1.1.3.3</v>
      </c>
      <c r="C253" s="45" t="str">
        <f>'Bendra lentelė'!G234</f>
        <v>R10-9-906-30-1331</v>
      </c>
      <c r="D253" s="45" t="str">
        <f>'Bendra lentelė'!H234</f>
        <v>Vilniaus Žirmūnų  gimnazijos sporto aikštyno rekonstrukcija, Žirmūnų g. 37</v>
      </c>
      <c r="E253" s="45" t="str">
        <f>'Bendra lentelė'!X234</f>
        <v>P.B.238</v>
      </c>
      <c r="F253" s="45" t="str">
        <f>'Bendra lentelė'!Y234</f>
        <v>Sukurtos arba atnaujintos atviros erdvės miestų vietovėse</v>
      </c>
      <c r="G253" s="45">
        <f>'Bendra lentelė'!Z234</f>
        <v>7187.22</v>
      </c>
      <c r="H253" s="45">
        <f>'Bendra lentelė'!AA234</f>
        <v>0</v>
      </c>
      <c r="I253" s="45">
        <f>'Bendra lentelė'!AB234</f>
        <v>0</v>
      </c>
      <c r="J253" s="45">
        <f>'Bendra lentelė'!AC234</f>
        <v>0</v>
      </c>
      <c r="K253" s="45">
        <f>'Bendra lentelė'!AD234</f>
        <v>0</v>
      </c>
      <c r="L253" s="45">
        <f>'Bendra lentelė'!AE234</f>
        <v>0</v>
      </c>
      <c r="M253" s="45">
        <f>'Bendra lentelė'!AF234</f>
        <v>0</v>
      </c>
      <c r="N253" s="45">
        <f>'Bendra lentelė'!AG234</f>
        <v>0</v>
      </c>
      <c r="O253" s="45">
        <f>'Bendra lentelė'!AH234</f>
        <v>0</v>
      </c>
      <c r="P253" s="45">
        <f>'Bendra lentelė'!AI234</f>
        <v>0</v>
      </c>
      <c r="Q253" s="45">
        <f>'Bendra lentelė'!AJ234</f>
        <v>0</v>
      </c>
      <c r="R253" s="45">
        <f>'Bendra lentelė'!AK234</f>
        <v>0</v>
      </c>
      <c r="S253" s="45">
        <f>'Bendra lentelė'!AL234</f>
        <v>0</v>
      </c>
      <c r="T253" s="45">
        <f>'Bendra lentelė'!AM234</f>
        <v>0</v>
      </c>
      <c r="U253" s="45">
        <f>'Bendra lentelė'!AN234</f>
        <v>0</v>
      </c>
      <c r="V253" s="45">
        <f>'Bendra lentelė'!AO234</f>
        <v>0</v>
      </c>
      <c r="W253" s="41"/>
      <c r="X253" s="41"/>
      <c r="Y253" s="41"/>
      <c r="Z253" s="41"/>
    </row>
    <row r="254" spans="1:26" s="28" customFormat="1" ht="45" customHeight="1" x14ac:dyDescent="0.25">
      <c r="A254" s="96"/>
      <c r="B254" s="83" t="s">
        <v>82</v>
      </c>
      <c r="C254" s="83" t="s">
        <v>62</v>
      </c>
      <c r="D254" s="83" t="s">
        <v>811</v>
      </c>
      <c r="E254" s="83"/>
      <c r="F254" s="83"/>
      <c r="G254" s="83"/>
      <c r="H254" s="83"/>
      <c r="I254" s="83"/>
      <c r="J254" s="83"/>
      <c r="K254" s="83"/>
      <c r="L254" s="83"/>
      <c r="M254" s="83"/>
      <c r="N254" s="83"/>
      <c r="O254" s="83"/>
      <c r="P254" s="98"/>
      <c r="Q254" s="98"/>
      <c r="R254" s="98"/>
      <c r="S254" s="98"/>
      <c r="T254" s="97"/>
      <c r="U254" s="97"/>
      <c r="V254" s="97"/>
      <c r="W254" s="96"/>
      <c r="X254" s="96"/>
      <c r="Y254" s="96"/>
      <c r="Z254" s="96"/>
    </row>
    <row r="255" spans="1:26" ht="45" customHeight="1" x14ac:dyDescent="0.25">
      <c r="A255" s="41"/>
      <c r="B255" s="45" t="str">
        <f>'Bendra lentelė'!F235</f>
        <v>2.1.1.4.1</v>
      </c>
      <c r="C255" s="45" t="str">
        <f>'Bendra lentelė'!G235</f>
        <v>R100008-050000-1332</v>
      </c>
      <c r="D255" s="45" t="str">
        <f>'Bendra lentelė'!H235</f>
        <v>Komunalinių atliekų tvarkymo infrastruktūros plėtra Trakų rajone</v>
      </c>
      <c r="E255" s="45" t="str">
        <f>'Bendra lentelė'!X235</f>
        <v>P.S.329</v>
      </c>
      <c r="F255" s="45" t="str">
        <f>'Bendra lentelė'!Y235</f>
        <v xml:space="preserve">Sukurti / pagerinti atskiro komunalinių atliekų surinkimo pajėgumai (tonos/metai) </v>
      </c>
      <c r="G255" s="45">
        <f>'Bendra lentelė'!Z235</f>
        <v>1576.8</v>
      </c>
      <c r="H255" s="45">
        <f>'Bendra lentelė'!AA235</f>
        <v>0</v>
      </c>
      <c r="I255" s="45">
        <f>'Bendra lentelė'!AB235</f>
        <v>0</v>
      </c>
      <c r="J255" s="45">
        <f>'Bendra lentelė'!AC235</f>
        <v>0</v>
      </c>
      <c r="K255" s="45">
        <f>'Bendra lentelė'!AD235</f>
        <v>0</v>
      </c>
      <c r="L255" s="45">
        <f>'Bendra lentelė'!AE235</f>
        <v>0</v>
      </c>
      <c r="M255" s="45">
        <f>'Bendra lentelė'!AF235</f>
        <v>0</v>
      </c>
      <c r="N255" s="45">
        <f>'Bendra lentelė'!AG235</f>
        <v>0</v>
      </c>
      <c r="O255" s="45">
        <f>'Bendra lentelė'!AH235</f>
        <v>0</v>
      </c>
      <c r="P255" s="45">
        <f>'Bendra lentelė'!AI235</f>
        <v>0</v>
      </c>
      <c r="Q255" s="45">
        <f>'Bendra lentelė'!AJ235</f>
        <v>0</v>
      </c>
      <c r="R255" s="45">
        <f>'Bendra lentelė'!AK235</f>
        <v>0</v>
      </c>
      <c r="S255" s="45">
        <f>'Bendra lentelė'!AL235</f>
        <v>0</v>
      </c>
      <c r="T255" s="45" t="str">
        <f>'Bendra lentelė'!AM235</f>
        <v/>
      </c>
      <c r="U255" s="45" t="str">
        <f>'Bendra lentelė'!AN235</f>
        <v/>
      </c>
      <c r="V255" s="45">
        <f>'Bendra lentelė'!AO235</f>
        <v>0</v>
      </c>
      <c r="W255" s="41"/>
      <c r="X255" s="41"/>
      <c r="Y255" s="41"/>
      <c r="Z255" s="41"/>
    </row>
    <row r="256" spans="1:26" ht="45" customHeight="1" x14ac:dyDescent="0.25">
      <c r="A256" s="41"/>
      <c r="B256" s="45" t="str">
        <f>'Bendra lentelė'!F236</f>
        <v>2.1.1.4.2</v>
      </c>
      <c r="C256" s="45" t="str">
        <f>'Bendra lentelė'!G236</f>
        <v>R100008-050000-1333</v>
      </c>
      <c r="D256" s="45" t="str">
        <f>'Bendra lentelė'!H236</f>
        <v>Komunalinių atliekų tvarkymo sistemos plėtra Elektrėnų savivaldybės teritorijoje</v>
      </c>
      <c r="E256" s="45" t="str">
        <f>'Bendra lentelė'!X236</f>
        <v>P.S.329</v>
      </c>
      <c r="F256" s="45" t="str">
        <f>'Bendra lentelė'!Y236</f>
        <v xml:space="preserve">Sukurti / pagerinti atskiro komunalinių atliekų surinkimo pajėgumai (tonos/metai) </v>
      </c>
      <c r="G256" s="45">
        <f>'Bendra lentelė'!Z236</f>
        <v>1061.3</v>
      </c>
      <c r="H256" s="45">
        <f>'Bendra lentelė'!AA236</f>
        <v>0</v>
      </c>
      <c r="I256" s="45">
        <f>'Bendra lentelė'!AB236</f>
        <v>0</v>
      </c>
      <c r="J256" s="45">
        <f>'Bendra lentelė'!AC236</f>
        <v>0</v>
      </c>
      <c r="K256" s="45">
        <f>'Bendra lentelė'!AD236</f>
        <v>0</v>
      </c>
      <c r="L256" s="45">
        <f>'Bendra lentelė'!AE236</f>
        <v>0</v>
      </c>
      <c r="M256" s="45">
        <f>'Bendra lentelė'!AF236</f>
        <v>0</v>
      </c>
      <c r="N256" s="45">
        <f>'Bendra lentelė'!AG236</f>
        <v>0</v>
      </c>
      <c r="O256" s="45">
        <f>'Bendra lentelė'!AH236</f>
        <v>0</v>
      </c>
      <c r="P256" s="45">
        <f>'Bendra lentelė'!AI236</f>
        <v>0</v>
      </c>
      <c r="Q256" s="45">
        <f>'Bendra lentelė'!AJ236</f>
        <v>0</v>
      </c>
      <c r="R256" s="45">
        <f>'Bendra lentelė'!AK236</f>
        <v>0</v>
      </c>
      <c r="S256" s="45">
        <f>'Bendra lentelė'!AL236</f>
        <v>0</v>
      </c>
      <c r="T256" s="45" t="str">
        <f>'Bendra lentelė'!AM236</f>
        <v/>
      </c>
      <c r="U256" s="45" t="str">
        <f>'Bendra lentelė'!AN236</f>
        <v/>
      </c>
      <c r="V256" s="45">
        <f>'Bendra lentelė'!AO236</f>
        <v>0</v>
      </c>
      <c r="W256" s="41"/>
      <c r="X256" s="41"/>
      <c r="Y256" s="41"/>
      <c r="Z256" s="41"/>
    </row>
    <row r="257" spans="1:26" ht="45" customHeight="1" x14ac:dyDescent="0.25">
      <c r="A257" s="41"/>
      <c r="B257" s="45" t="str">
        <f>'Bendra lentelė'!F237</f>
        <v>2.1.1.4.3</v>
      </c>
      <c r="C257" s="45" t="str">
        <f>'Bendra lentelė'!G237</f>
        <v>R100008-050000-1334</v>
      </c>
      <c r="D257" s="45" t="str">
        <f>'Bendra lentelė'!H237</f>
        <v>Komunalinių atliekų tvarkymo infrastruktūros plėtra Širvintų rajone</v>
      </c>
      <c r="E257" s="45" t="str">
        <f>'Bendra lentelė'!X237</f>
        <v>P.S.329</v>
      </c>
      <c r="F257" s="45" t="str">
        <f>'Bendra lentelė'!Y237</f>
        <v xml:space="preserve">Sukurti / pagerinti atskiro komunalinių atliekų surinkimo pajėgumai (tonos/metai) </v>
      </c>
      <c r="G257" s="45">
        <f>'Bendra lentelė'!Z237</f>
        <v>703.83</v>
      </c>
      <c r="H257" s="45">
        <f>'Bendra lentelė'!AA237</f>
        <v>0</v>
      </c>
      <c r="I257" s="45">
        <f>'Bendra lentelė'!AB237</f>
        <v>0</v>
      </c>
      <c r="J257" s="45">
        <f>'Bendra lentelė'!AC237</f>
        <v>0</v>
      </c>
      <c r="K257" s="45">
        <f>'Bendra lentelė'!AD237</f>
        <v>0</v>
      </c>
      <c r="L257" s="45">
        <f>'Bendra lentelė'!AE237</f>
        <v>0</v>
      </c>
      <c r="M257" s="45">
        <f>'Bendra lentelė'!AF237</f>
        <v>0</v>
      </c>
      <c r="N257" s="45">
        <f>'Bendra lentelė'!AG237</f>
        <v>0</v>
      </c>
      <c r="O257" s="45">
        <f>'Bendra lentelė'!AH237</f>
        <v>0</v>
      </c>
      <c r="P257" s="45">
        <f>'Bendra lentelė'!AI237</f>
        <v>0</v>
      </c>
      <c r="Q257" s="45">
        <f>'Bendra lentelė'!AJ237</f>
        <v>0</v>
      </c>
      <c r="R257" s="45">
        <f>'Bendra lentelė'!AK237</f>
        <v>0</v>
      </c>
      <c r="S257" s="45">
        <f>'Bendra lentelė'!AL237</f>
        <v>0</v>
      </c>
      <c r="T257" s="45" t="str">
        <f>'Bendra lentelė'!AM237</f>
        <v/>
      </c>
      <c r="U257" s="45" t="str">
        <f>'Bendra lentelė'!AN237</f>
        <v/>
      </c>
      <c r="V257" s="45">
        <f>'Bendra lentelė'!AO237</f>
        <v>0</v>
      </c>
      <c r="W257" s="41"/>
      <c r="X257" s="41"/>
      <c r="Y257" s="41"/>
      <c r="Z257" s="41"/>
    </row>
    <row r="258" spans="1:26" ht="45" customHeight="1" x14ac:dyDescent="0.25">
      <c r="A258" s="41"/>
      <c r="B258" s="45" t="str">
        <f>'Bendra lentelė'!F238</f>
        <v>2.1.1.4.4</v>
      </c>
      <c r="C258" s="45" t="str">
        <f>'Bendra lentelė'!G238</f>
        <v>R100008-050000-1335</v>
      </c>
      <c r="D258" s="45" t="str">
        <f>'Bendra lentelė'!H238</f>
        <v>Konteinerių aikštelių įrengimas/rekonstrukcija ir konteinerių įsigijimas konteinerių aikštelėms Vilniaus rajone</v>
      </c>
      <c r="E258" s="45" t="str">
        <f>'Bendra lentelė'!X238</f>
        <v>P.S.329</v>
      </c>
      <c r="F258" s="45" t="str">
        <f>'Bendra lentelė'!Y238</f>
        <v xml:space="preserve">Sukurti / pagerinti atskiro komunalinių atliekų surinkimo pajėgumai (tonos/metai) </v>
      </c>
      <c r="G258" s="45">
        <f>'Bendra lentelė'!Z238</f>
        <v>4066.8</v>
      </c>
      <c r="H258" s="45">
        <f>'Bendra lentelė'!AA238</f>
        <v>0</v>
      </c>
      <c r="I258" s="45">
        <f>'Bendra lentelė'!AB238</f>
        <v>0</v>
      </c>
      <c r="J258" s="45">
        <f>'Bendra lentelė'!AC238</f>
        <v>0</v>
      </c>
      <c r="K258" s="45">
        <f>'Bendra lentelė'!AD238</f>
        <v>0</v>
      </c>
      <c r="L258" s="45">
        <f>'Bendra lentelė'!AE238</f>
        <v>0</v>
      </c>
      <c r="M258" s="45">
        <f>'Bendra lentelė'!AF238</f>
        <v>0</v>
      </c>
      <c r="N258" s="45">
        <f>'Bendra lentelė'!AG238</f>
        <v>0</v>
      </c>
      <c r="O258" s="45">
        <f>'Bendra lentelė'!AH238</f>
        <v>0</v>
      </c>
      <c r="P258" s="45">
        <f>'Bendra lentelė'!AI238</f>
        <v>0</v>
      </c>
      <c r="Q258" s="45">
        <f>'Bendra lentelė'!AJ238</f>
        <v>0</v>
      </c>
      <c r="R258" s="45">
        <f>'Bendra lentelė'!AK238</f>
        <v>0</v>
      </c>
      <c r="S258" s="45">
        <f>'Bendra lentelė'!AL238</f>
        <v>0</v>
      </c>
      <c r="T258" s="45" t="str">
        <f>'Bendra lentelė'!AM238</f>
        <v/>
      </c>
      <c r="U258" s="45" t="str">
        <f>'Bendra lentelė'!AN238</f>
        <v/>
      </c>
      <c r="V258" s="45">
        <f>'Bendra lentelė'!AO238</f>
        <v>0</v>
      </c>
      <c r="W258" s="41"/>
      <c r="X258" s="41"/>
      <c r="Y258" s="41"/>
      <c r="Z258" s="41"/>
    </row>
    <row r="259" spans="1:26" ht="45" customHeight="1" x14ac:dyDescent="0.25">
      <c r="A259" s="41"/>
      <c r="B259" s="45" t="str">
        <f>'Bendra lentelė'!F239</f>
        <v>2.1.1.4.5</v>
      </c>
      <c r="C259" s="45" t="str">
        <f>'Bendra lentelė'!G239</f>
        <v>R100008-180000-1336</v>
      </c>
      <c r="D259" s="45" t="str">
        <f>'Bendra lentelė'!H239</f>
        <v>Komunalinių atliekų konteinerių aikštelių įrengimas ir komunalinių atliekų konteinerių aikštelėms įsigijimas Vilniaus mieste</v>
      </c>
      <c r="E259" s="45" t="str">
        <f>'Bendra lentelė'!X239</f>
        <v>P.S.329</v>
      </c>
      <c r="F259" s="45" t="str">
        <f>'Bendra lentelė'!Y239</f>
        <v xml:space="preserve">Sukurti / pagerinti atskiro komunalinių atliekų surinkimo pajėgumai (tonos/metai) </v>
      </c>
      <c r="G259" s="45">
        <f>'Bendra lentelė'!Z239</f>
        <v>35110</v>
      </c>
      <c r="H259" s="45">
        <f>'Bendra lentelė'!AA239</f>
        <v>0</v>
      </c>
      <c r="I259" s="45">
        <f>'Bendra lentelė'!AB239</f>
        <v>0</v>
      </c>
      <c r="J259" s="45">
        <f>'Bendra lentelė'!AC239</f>
        <v>0</v>
      </c>
      <c r="K259" s="45">
        <f>'Bendra lentelė'!AD239</f>
        <v>0</v>
      </c>
      <c r="L259" s="45">
        <f>'Bendra lentelė'!AE239</f>
        <v>0</v>
      </c>
      <c r="M259" s="45">
        <f>'Bendra lentelė'!AF239</f>
        <v>0</v>
      </c>
      <c r="N259" s="45">
        <f>'Bendra lentelė'!AG239</f>
        <v>0</v>
      </c>
      <c r="O259" s="45">
        <f>'Bendra lentelė'!AH239</f>
        <v>0</v>
      </c>
      <c r="P259" s="45">
        <f>'Bendra lentelė'!AI239</f>
        <v>0</v>
      </c>
      <c r="Q259" s="45">
        <f>'Bendra lentelė'!AJ239</f>
        <v>0</v>
      </c>
      <c r="R259" s="45">
        <f>'Bendra lentelė'!AK239</f>
        <v>0</v>
      </c>
      <c r="S259" s="45">
        <f>'Bendra lentelė'!AL239</f>
        <v>0</v>
      </c>
      <c r="T259" s="45" t="str">
        <f>'Bendra lentelė'!AM239</f>
        <v/>
      </c>
      <c r="U259" s="45" t="str">
        <f>'Bendra lentelė'!AN239</f>
        <v/>
      </c>
      <c r="V259" s="45">
        <f>'Bendra lentelė'!AO239</f>
        <v>0</v>
      </c>
      <c r="W259" s="41"/>
      <c r="X259" s="41"/>
      <c r="Y259" s="41"/>
      <c r="Z259" s="41"/>
    </row>
    <row r="260" spans="1:26" ht="45" customHeight="1" x14ac:dyDescent="0.25">
      <c r="A260" s="41"/>
      <c r="B260" s="45" t="str">
        <f>'Bendra lentelė'!F240</f>
        <v>2.1.1.4.6</v>
      </c>
      <c r="C260" s="45" t="str">
        <f>'Bendra lentelė'!G240</f>
        <v>R100008-050000-1337</v>
      </c>
      <c r="D260" s="45" t="str">
        <f>'Bendra lentelė'!H240</f>
        <v>Konteinerių aikštelių įrengimas ir konteinerių pirkimas Šalčininkų rajone</v>
      </c>
      <c r="E260" s="45" t="str">
        <f>'Bendra lentelė'!X240</f>
        <v>P.S.329</v>
      </c>
      <c r="F260" s="45" t="str">
        <f>'Bendra lentelė'!Y240</f>
        <v xml:space="preserve">Sukurti / pagerinti atskiro komunalinių atliekų surinkimo pajėgumai (tonos/metai) </v>
      </c>
      <c r="G260" s="45">
        <f>'Bendra lentelė'!Z240</f>
        <v>1431.97</v>
      </c>
      <c r="H260" s="45">
        <f>'Bendra lentelė'!AA240</f>
        <v>0</v>
      </c>
      <c r="I260" s="45">
        <f>'Bendra lentelė'!AB240</f>
        <v>0</v>
      </c>
      <c r="J260" s="45">
        <f>'Bendra lentelė'!AC240</f>
        <v>0</v>
      </c>
      <c r="K260" s="45">
        <f>'Bendra lentelė'!AD240</f>
        <v>0</v>
      </c>
      <c r="L260" s="45">
        <f>'Bendra lentelė'!AE240</f>
        <v>0</v>
      </c>
      <c r="M260" s="45">
        <f>'Bendra lentelė'!AF240</f>
        <v>0</v>
      </c>
      <c r="N260" s="45">
        <f>'Bendra lentelė'!AG240</f>
        <v>0</v>
      </c>
      <c r="O260" s="45">
        <f>'Bendra lentelė'!AH240</f>
        <v>0</v>
      </c>
      <c r="P260" s="45">
        <f>'Bendra lentelė'!AI240</f>
        <v>0</v>
      </c>
      <c r="Q260" s="45">
        <f>'Bendra lentelė'!AJ240</f>
        <v>0</v>
      </c>
      <c r="R260" s="45">
        <f>'Bendra lentelė'!AK240</f>
        <v>0</v>
      </c>
      <c r="S260" s="45">
        <f>'Bendra lentelė'!AL240</f>
        <v>0</v>
      </c>
      <c r="T260" s="45" t="str">
        <f>'Bendra lentelė'!AM240</f>
        <v/>
      </c>
      <c r="U260" s="45" t="str">
        <f>'Bendra lentelė'!AN240</f>
        <v/>
      </c>
      <c r="V260" s="45">
        <f>'Bendra lentelė'!AO240</f>
        <v>0</v>
      </c>
      <c r="W260" s="41"/>
      <c r="X260" s="41"/>
      <c r="Y260" s="41"/>
      <c r="Z260" s="41"/>
    </row>
    <row r="261" spans="1:26" ht="45" customHeight="1" x14ac:dyDescent="0.25">
      <c r="A261" s="41"/>
      <c r="B261" s="45" t="str">
        <f>'Bendra lentelė'!F241</f>
        <v>2.1.1.4.7</v>
      </c>
      <c r="C261" s="45" t="str">
        <f>'Bendra lentelė'!G241</f>
        <v>R100008-050000-1338</v>
      </c>
      <c r="D261" s="45" t="str">
        <f>'Bendra lentelė'!H241</f>
        <v>Komunalinių atliekų konteinerių aikštelių įrengimas ir rekonstrukcija ir konteinerių konteinerinėms aikštelėms įsigijimas Švenčionių rajono savivaldybėje</v>
      </c>
      <c r="E261" s="45" t="str">
        <f>'Bendra lentelė'!X241</f>
        <v>P.S.329</v>
      </c>
      <c r="F261" s="45" t="str">
        <f>'Bendra lentelė'!Y241</f>
        <v xml:space="preserve">Sukurti / pagerinti atskiro komunalinių atliekų surinkimo pajėgumai (tonos/metai) </v>
      </c>
      <c r="G261" s="45">
        <f>'Bendra lentelė'!Z241</f>
        <v>1956.08</v>
      </c>
      <c r="H261" s="45">
        <f>'Bendra lentelė'!AA241</f>
        <v>0</v>
      </c>
      <c r="I261" s="45">
        <f>'Bendra lentelė'!AB241</f>
        <v>0</v>
      </c>
      <c r="J261" s="45">
        <f>'Bendra lentelė'!AC241</f>
        <v>0</v>
      </c>
      <c r="K261" s="45">
        <f>'Bendra lentelė'!AD241</f>
        <v>0</v>
      </c>
      <c r="L261" s="45">
        <f>'Bendra lentelė'!AE241</f>
        <v>0</v>
      </c>
      <c r="M261" s="45">
        <f>'Bendra lentelė'!AF241</f>
        <v>0</v>
      </c>
      <c r="N261" s="45">
        <f>'Bendra lentelė'!AG241</f>
        <v>0</v>
      </c>
      <c r="O261" s="45">
        <f>'Bendra lentelė'!AH241</f>
        <v>0</v>
      </c>
      <c r="P261" s="45">
        <f>'Bendra lentelė'!AI241</f>
        <v>0</v>
      </c>
      <c r="Q261" s="45">
        <f>'Bendra lentelė'!AJ241</f>
        <v>0</v>
      </c>
      <c r="R261" s="45">
        <f>'Bendra lentelė'!AK241</f>
        <v>0</v>
      </c>
      <c r="S261" s="45">
        <f>'Bendra lentelė'!AL241</f>
        <v>0</v>
      </c>
      <c r="T261" s="45" t="str">
        <f>'Bendra lentelė'!AM241</f>
        <v/>
      </c>
      <c r="U261" s="45" t="str">
        <f>'Bendra lentelė'!AN241</f>
        <v/>
      </c>
      <c r="V261" s="45">
        <f>'Bendra lentelė'!AO241</f>
        <v>0</v>
      </c>
      <c r="W261" s="41"/>
      <c r="X261" s="41"/>
      <c r="Y261" s="41"/>
      <c r="Z261" s="41"/>
    </row>
    <row r="262" spans="1:26" ht="45" customHeight="1" x14ac:dyDescent="0.25">
      <c r="A262" s="41"/>
      <c r="B262" s="45" t="str">
        <f>'Bendra lentelė'!F242</f>
        <v>2.1.1.4.8</v>
      </c>
      <c r="C262" s="45" t="str">
        <f>'Bendra lentelė'!G242</f>
        <v>R100008-050000-1339</v>
      </c>
      <c r="D262" s="45" t="str">
        <f>'Bendra lentelė'!H242</f>
        <v>Atliekų surinkimo ir tvarkymo sistemos plėtra (konteinerių aikštelių statyba, rūšiavimo priemonių įsigijimas)</v>
      </c>
      <c r="E262" s="45" t="str">
        <f>'Bendra lentelė'!X242</f>
        <v>P.S.329</v>
      </c>
      <c r="F262" s="45" t="str">
        <f>'Bendra lentelė'!Y242</f>
        <v xml:space="preserve">Sukurti / pagerinti atskiro komunalinių atliekų surinkimo pajėgumai (tonos/metai) </v>
      </c>
      <c r="G262" s="45">
        <f>'Bendra lentelė'!Z242</f>
        <v>1000.62</v>
      </c>
      <c r="H262" s="45">
        <f>'Bendra lentelė'!AA242</f>
        <v>0</v>
      </c>
      <c r="I262" s="45">
        <f>'Bendra lentelė'!AB242</f>
        <v>0</v>
      </c>
      <c r="J262" s="45">
        <f>'Bendra lentelė'!AC242</f>
        <v>0</v>
      </c>
      <c r="K262" s="45">
        <f>'Bendra lentelė'!AD242</f>
        <v>0</v>
      </c>
      <c r="L262" s="45">
        <f>'Bendra lentelė'!AE242</f>
        <v>0</v>
      </c>
      <c r="M262" s="45">
        <f>'Bendra lentelė'!AF242</f>
        <v>0</v>
      </c>
      <c r="N262" s="45">
        <f>'Bendra lentelė'!AG242</f>
        <v>0</v>
      </c>
      <c r="O262" s="45">
        <f>'Bendra lentelė'!AH242</f>
        <v>0</v>
      </c>
      <c r="P262" s="45">
        <f>'Bendra lentelė'!AI242</f>
        <v>0</v>
      </c>
      <c r="Q262" s="45">
        <f>'Bendra lentelė'!AJ242</f>
        <v>0</v>
      </c>
      <c r="R262" s="45">
        <f>'Bendra lentelė'!AK242</f>
        <v>0</v>
      </c>
      <c r="S262" s="45">
        <f>'Bendra lentelė'!AL242</f>
        <v>0</v>
      </c>
      <c r="T262" s="45" t="str">
        <f>'Bendra lentelė'!AM242</f>
        <v/>
      </c>
      <c r="U262" s="45" t="str">
        <f>'Bendra lentelė'!AN242</f>
        <v/>
      </c>
      <c r="V262" s="45">
        <f>'Bendra lentelė'!AO242</f>
        <v>0</v>
      </c>
      <c r="W262" s="41"/>
      <c r="X262" s="41"/>
      <c r="Y262" s="41"/>
      <c r="Z262" s="41"/>
    </row>
    <row r="263" spans="1:26" ht="45" customHeight="1" x14ac:dyDescent="0.25">
      <c r="A263" s="41"/>
      <c r="B263" s="45" t="str">
        <f>'Bendra lentelė'!F243</f>
        <v>2.1.1.4.9</v>
      </c>
      <c r="C263" s="45" t="str">
        <f>'Bendra lentelė'!G243</f>
        <v>R100008-050000-1340</v>
      </c>
      <c r="D263" s="45" t="str">
        <f>'Bendra lentelė'!H243</f>
        <v>Komunalinių atliekų tvarkymo infrastruktūros plėtra</v>
      </c>
      <c r="E263" s="45" t="str">
        <f>'Bendra lentelė'!X243</f>
        <v>P.S.329</v>
      </c>
      <c r="F263" s="45" t="str">
        <f>'Bendra lentelė'!Y243</f>
        <v xml:space="preserve">Sukurti / pagerinti atskiro komunalinių atliekų surinkimo pajėgumai (tonos/metai) </v>
      </c>
      <c r="G263" s="45">
        <f>'Bendra lentelė'!Z243</f>
        <v>5600</v>
      </c>
      <c r="H263" s="45">
        <f>'Bendra lentelė'!AA243</f>
        <v>0</v>
      </c>
      <c r="I263" s="45">
        <f>'Bendra lentelė'!AB243</f>
        <v>0</v>
      </c>
      <c r="J263" s="45">
        <f>'Bendra lentelė'!AC243</f>
        <v>0</v>
      </c>
      <c r="K263" s="45">
        <f>'Bendra lentelė'!AD243</f>
        <v>0</v>
      </c>
      <c r="L263" s="45">
        <f>'Bendra lentelė'!AE243</f>
        <v>0</v>
      </c>
      <c r="M263" s="45">
        <f>'Bendra lentelė'!AF243</f>
        <v>0</v>
      </c>
      <c r="N263" s="45">
        <f>'Bendra lentelė'!AG243</f>
        <v>0</v>
      </c>
      <c r="O263" s="45">
        <f>'Bendra lentelė'!AH243</f>
        <v>0</v>
      </c>
      <c r="P263" s="45">
        <f>'Bendra lentelė'!AI243</f>
        <v>0</v>
      </c>
      <c r="Q263" s="45">
        <f>'Bendra lentelė'!AJ243</f>
        <v>0</v>
      </c>
      <c r="R263" s="45">
        <f>'Bendra lentelė'!AK243</f>
        <v>0</v>
      </c>
      <c r="S263" s="45">
        <f>'Bendra lentelė'!AL243</f>
        <v>0</v>
      </c>
      <c r="T263" s="45" t="str">
        <f>'Bendra lentelė'!AM243</f>
        <v/>
      </c>
      <c r="U263" s="45" t="str">
        <f>'Bendra lentelė'!AN243</f>
        <v/>
      </c>
      <c r="V263" s="45">
        <f>'Bendra lentelė'!AO243</f>
        <v>0</v>
      </c>
      <c r="W263" s="41"/>
      <c r="X263" s="41"/>
      <c r="Y263" s="41"/>
      <c r="Z263" s="41"/>
    </row>
    <row r="264" spans="1:26" s="28" customFormat="1" ht="101.25" customHeight="1" x14ac:dyDescent="0.25">
      <c r="A264" s="96"/>
      <c r="B264" s="83" t="s">
        <v>83</v>
      </c>
      <c r="C264" s="83" t="s">
        <v>62</v>
      </c>
      <c r="D264" s="83" t="s">
        <v>843</v>
      </c>
      <c r="E264" s="83" t="s">
        <v>844</v>
      </c>
      <c r="F264" s="83" t="s">
        <v>62</v>
      </c>
      <c r="G264" s="83" t="s">
        <v>62</v>
      </c>
      <c r="H264" s="83" t="s">
        <v>62</v>
      </c>
      <c r="I264" s="83" t="s">
        <v>62</v>
      </c>
      <c r="J264" s="83" t="s">
        <v>62</v>
      </c>
      <c r="K264" s="83"/>
      <c r="L264" s="83"/>
      <c r="M264" s="83" t="s">
        <v>62</v>
      </c>
      <c r="N264" s="83"/>
      <c r="O264" s="83" t="s">
        <v>62</v>
      </c>
      <c r="P264" s="98" t="s">
        <v>62</v>
      </c>
      <c r="Q264" s="98" t="s">
        <v>62</v>
      </c>
      <c r="R264" s="98" t="s">
        <v>62</v>
      </c>
      <c r="S264" s="98"/>
      <c r="T264" s="97"/>
      <c r="U264" s="97"/>
      <c r="V264" s="97"/>
      <c r="W264" s="96"/>
      <c r="X264" s="96"/>
      <c r="Y264" s="96"/>
      <c r="Z264" s="96"/>
    </row>
    <row r="265" spans="1:26" s="28" customFormat="1" ht="45" customHeight="1" x14ac:dyDescent="0.25">
      <c r="A265" s="96"/>
      <c r="B265" s="83" t="s">
        <v>84</v>
      </c>
      <c r="C265" s="83" t="s">
        <v>62</v>
      </c>
      <c r="D265" s="83" t="s">
        <v>845</v>
      </c>
      <c r="E265" s="83" t="s">
        <v>846</v>
      </c>
      <c r="F265" s="83" t="s">
        <v>62</v>
      </c>
      <c r="G265" s="83" t="s">
        <v>62</v>
      </c>
      <c r="H265" s="83" t="s">
        <v>62</v>
      </c>
      <c r="I265" s="83" t="s">
        <v>62</v>
      </c>
      <c r="J265" s="83" t="s">
        <v>62</v>
      </c>
      <c r="K265" s="83"/>
      <c r="L265" s="83"/>
      <c r="M265" s="83" t="s">
        <v>62</v>
      </c>
      <c r="N265" s="83"/>
      <c r="O265" s="83" t="s">
        <v>62</v>
      </c>
      <c r="P265" s="98" t="s">
        <v>62</v>
      </c>
      <c r="Q265" s="98" t="s">
        <v>62</v>
      </c>
      <c r="R265" s="98" t="s">
        <v>62</v>
      </c>
      <c r="S265" s="98"/>
      <c r="T265" s="97"/>
      <c r="U265" s="97"/>
      <c r="V265" s="97"/>
      <c r="W265" s="96"/>
      <c r="X265" s="96"/>
      <c r="Y265" s="96"/>
      <c r="Z265" s="96"/>
    </row>
    <row r="266" spans="1:26" ht="45" customHeight="1" x14ac:dyDescent="0.25">
      <c r="A266" s="41"/>
      <c r="B266" s="45" t="str">
        <f>'Bendra lentelė'!F244</f>
        <v>2.1.2.1.1</v>
      </c>
      <c r="C266" s="45" t="str">
        <f>'Bendra lentelė'!G244</f>
        <v>R10ZM07-120000-1343</v>
      </c>
      <c r="D266" s="45" t="str">
        <f>'Bendra lentelė'!H244</f>
        <v>Šalčininkų rajono vietinių kelių sutvarkymas Šalčininkų ir Gerviškių seniūnijose</v>
      </c>
      <c r="E266" s="45" t="str">
        <f>'Bendra lentelė'!X244</f>
        <v>O.3</v>
      </c>
      <c r="F266" s="45" t="str">
        <f>'Bendra lentelė'!Y244</f>
        <v>veiksmų kuriais remiamos investicijos į mažos apimties infrastruktūrą skaičius (planuojamų sutvarkyti objektų skaičius)</v>
      </c>
      <c r="G266" s="45">
        <f>'Bendra lentelė'!Z244</f>
        <v>2</v>
      </c>
      <c r="H266" s="45" t="str">
        <f>'Bendra lentelė'!AA244</f>
        <v>O.15</v>
      </c>
      <c r="I266" s="45" t="str">
        <f>'Bendra lentelė'!AB244</f>
        <v>Gyventojų, kurie naudojasi geresnėmis paslaugomis/infrastruktūra, skaičius (gyventojų skaičius (kaimo vietovėje, kurioje planuojama sutvarkyti objektą (-us))</v>
      </c>
      <c r="J266" s="45">
        <f>'Bendra lentelė'!AC244</f>
        <v>796</v>
      </c>
      <c r="K266" s="45" t="str">
        <f>'Bendra lentelė'!AD244</f>
        <v>SO12.1</v>
      </c>
      <c r="L266" s="45" t="str">
        <f>'Bendra lentelė'!AE244</f>
        <v>Regioninio planavimo būdu įgyvendintų mažos apimties infrastruktūros projektų skaičius (regioninių projektų skaičius)</v>
      </c>
      <c r="M266" s="45">
        <f>'Bendra lentelė'!AF244</f>
        <v>1</v>
      </c>
      <c r="N266" s="45">
        <f>'Bendra lentelė'!AG244</f>
        <v>0</v>
      </c>
      <c r="O266" s="45">
        <f>'Bendra lentelė'!AH244</f>
        <v>0</v>
      </c>
      <c r="P266" s="45">
        <f>'Bendra lentelė'!AI244</f>
        <v>0</v>
      </c>
      <c r="Q266" s="45">
        <f>'Bendra lentelė'!AJ244</f>
        <v>0</v>
      </c>
      <c r="R266" s="45">
        <f>'Bendra lentelė'!AK244</f>
        <v>0</v>
      </c>
      <c r="S266" s="45">
        <f>'Bendra lentelė'!AL244</f>
        <v>0</v>
      </c>
      <c r="T266" s="45">
        <f>'Bendra lentelė'!AM244</f>
        <v>0</v>
      </c>
      <c r="U266" s="45">
        <f>'Bendra lentelė'!AN244</f>
        <v>0</v>
      </c>
      <c r="V266" s="45">
        <f>'Bendra lentelė'!AO244</f>
        <v>0</v>
      </c>
      <c r="W266" s="41"/>
      <c r="X266" s="41"/>
      <c r="Y266" s="41"/>
      <c r="Z266" s="41"/>
    </row>
    <row r="267" spans="1:26" s="28" customFormat="1" ht="45" customHeight="1" x14ac:dyDescent="0.25">
      <c r="A267" s="96"/>
      <c r="B267" s="83" t="s">
        <v>85</v>
      </c>
      <c r="C267" s="83" t="s">
        <v>62</v>
      </c>
      <c r="D267" s="83" t="s">
        <v>850</v>
      </c>
      <c r="E267" s="83"/>
      <c r="F267" s="83"/>
      <c r="G267" s="83"/>
      <c r="H267" s="83"/>
      <c r="I267" s="83"/>
      <c r="J267" s="83"/>
      <c r="K267" s="83"/>
      <c r="L267" s="83"/>
      <c r="M267" s="83"/>
      <c r="N267" s="83"/>
      <c r="O267" s="83"/>
      <c r="P267" s="98"/>
      <c r="Q267" s="98"/>
      <c r="R267" s="98"/>
      <c r="S267" s="98"/>
      <c r="T267" s="97"/>
      <c r="U267" s="97"/>
      <c r="V267" s="97"/>
      <c r="W267" s="96"/>
      <c r="X267" s="96"/>
      <c r="Y267" s="96"/>
      <c r="Z267" s="96"/>
    </row>
    <row r="268" spans="1:26" s="28" customFormat="1" ht="45" customHeight="1" x14ac:dyDescent="0.25">
      <c r="A268" s="96"/>
      <c r="B268" s="83" t="s">
        <v>86</v>
      </c>
      <c r="C268" s="83" t="s">
        <v>62</v>
      </c>
      <c r="D268" s="83" t="s">
        <v>851</v>
      </c>
      <c r="E268" s="83"/>
      <c r="F268" s="83"/>
      <c r="G268" s="83"/>
      <c r="H268" s="83"/>
      <c r="I268" s="83"/>
      <c r="J268" s="83"/>
      <c r="K268" s="83"/>
      <c r="L268" s="83"/>
      <c r="M268" s="83"/>
      <c r="N268" s="83"/>
      <c r="O268" s="83"/>
      <c r="P268" s="98"/>
      <c r="Q268" s="98"/>
      <c r="R268" s="98"/>
      <c r="S268" s="98"/>
      <c r="T268" s="97"/>
      <c r="U268" s="97"/>
      <c r="V268" s="97"/>
      <c r="W268" s="96"/>
      <c r="X268" s="96"/>
      <c r="Y268" s="96"/>
      <c r="Z268" s="96"/>
    </row>
    <row r="269" spans="1:26" ht="60.75" customHeight="1" x14ac:dyDescent="0.25">
      <c r="A269" s="41"/>
      <c r="B269" s="45" t="str">
        <f>'Bendra lentelė'!F245</f>
        <v>2.1.2.3.1</v>
      </c>
      <c r="C269" s="45" t="str">
        <f>'Bendra lentelė'!G245</f>
        <v>R109905-290000-1346</v>
      </c>
      <c r="D269" s="45" t="str">
        <f>'Bendra lentelė'!H245</f>
        <v xml:space="preserve">Gyvenamųjų namų kiemų sutvarkymas Lentvario mieste (atnaujinant parkavimo, vaikų žaidimo aikšteles, želdinius, mažąją architektūrą) </v>
      </c>
      <c r="E269" s="45" t="str">
        <f>'Bendra lentelė'!X245</f>
        <v>P.B.238</v>
      </c>
      <c r="F269" s="45" t="str">
        <f>'Bendra lentelė'!Y245</f>
        <v>Sukurtos arba atnaujintos atviros erdvės miestų vietovėse</v>
      </c>
      <c r="G269" s="45">
        <f>'Bendra lentelė'!Z245</f>
        <v>10000</v>
      </c>
      <c r="H269" s="45">
        <f>'Bendra lentelė'!AA245</f>
        <v>0</v>
      </c>
      <c r="I269" s="45">
        <f>'Bendra lentelė'!AB245</f>
        <v>0</v>
      </c>
      <c r="J269" s="45">
        <f>'Bendra lentelė'!AC245</f>
        <v>0</v>
      </c>
      <c r="K269" s="45">
        <f>'Bendra lentelė'!AD245</f>
        <v>0</v>
      </c>
      <c r="L269" s="45">
        <f>'Bendra lentelė'!AE245</f>
        <v>0</v>
      </c>
      <c r="M269" s="45">
        <f>'Bendra lentelė'!AF245</f>
        <v>0</v>
      </c>
      <c r="N269" s="45">
        <f>'Bendra lentelė'!AG245</f>
        <v>0</v>
      </c>
      <c r="O269" s="45">
        <f>'Bendra lentelė'!AH245</f>
        <v>0</v>
      </c>
      <c r="P269" s="45">
        <f>'Bendra lentelė'!AI245</f>
        <v>0</v>
      </c>
      <c r="Q269" s="45">
        <f>'Bendra lentelė'!AJ245</f>
        <v>0</v>
      </c>
      <c r="R269" s="45">
        <f>'Bendra lentelė'!AK245</f>
        <v>0</v>
      </c>
      <c r="S269" s="45">
        <f>'Bendra lentelė'!AL245</f>
        <v>0</v>
      </c>
      <c r="T269" s="45" t="str">
        <f>'Bendra lentelė'!AM245</f>
        <v/>
      </c>
      <c r="U269" s="45" t="str">
        <f>'Bendra lentelė'!AN245</f>
        <v/>
      </c>
      <c r="V269" s="45">
        <f>'Bendra lentelė'!AO245</f>
        <v>0</v>
      </c>
      <c r="W269" s="41"/>
      <c r="X269" s="41"/>
      <c r="Y269" s="41"/>
      <c r="Z269" s="41"/>
    </row>
    <row r="270" spans="1:26" ht="72" customHeight="1" x14ac:dyDescent="0.25">
      <c r="A270" s="41"/>
      <c r="B270" s="45" t="str">
        <f>'Bendra lentelė'!F246</f>
        <v>2.1.2.3.2</v>
      </c>
      <c r="C270" s="45" t="str">
        <f>'Bendra lentelė'!G246</f>
        <v>R105511-120000-1347</v>
      </c>
      <c r="D270" s="45" t="str">
        <f>'Bendra lentelė'!H246</f>
        <v>Eismo saugumo ir aplinkos apsaugos priemonių diegimas vystant Lentvario miesto Trumposios, Pakalnės ir Gėlių gatvių infrastruktūrą</v>
      </c>
      <c r="E270" s="45" t="str">
        <f>'Bendra lentelė'!X246</f>
        <v>P.B.214</v>
      </c>
      <c r="F270" s="45" t="str">
        <f>'Bendra lentelė'!Y246</f>
        <v>Bendras rekonstruotų arba atnaujintų kelių ilgis</v>
      </c>
      <c r="G270" s="45">
        <f>'Bendra lentelė'!Z246</f>
        <v>1.7</v>
      </c>
      <c r="H270" s="45" t="str">
        <f>'Bendra lentelė'!AA246</f>
        <v>R.S.342</v>
      </c>
      <c r="I270" s="45" t="str">
        <f>'Bendra lentelė'!AB246</f>
        <v>Sugaištas kelionės automobilių kelias (išskirus TEN-T kelius) laikas</v>
      </c>
      <c r="J270" s="45">
        <f>'Bendra lentelė'!AC246</f>
        <v>0.06</v>
      </c>
      <c r="K270" s="45" t="str">
        <f>'Bendra lentelė'!AD246</f>
        <v>P.S.342</v>
      </c>
      <c r="L270" s="45" t="str">
        <f>'Bendra lentelė'!AE246</f>
        <v>Įdiegtos saugų eismą gerinančios ir aplinkosaugos priemonės</v>
      </c>
      <c r="M270" s="45">
        <f>'Bendra lentelė'!AF246</f>
        <v>1</v>
      </c>
      <c r="N270" s="45">
        <f>'Bendra lentelė'!AG246</f>
        <v>0</v>
      </c>
      <c r="O270" s="45">
        <f>'Bendra lentelė'!AH246</f>
        <v>0</v>
      </c>
      <c r="P270" s="45">
        <f>'Bendra lentelė'!AI246</f>
        <v>0</v>
      </c>
      <c r="Q270" s="45">
        <f>'Bendra lentelė'!AJ246</f>
        <v>0</v>
      </c>
      <c r="R270" s="45">
        <f>'Bendra lentelė'!AK246</f>
        <v>0</v>
      </c>
      <c r="S270" s="45">
        <f>'Bendra lentelė'!AL246</f>
        <v>0</v>
      </c>
      <c r="T270" s="45" t="str">
        <f>'Bendra lentelė'!AM246</f>
        <v/>
      </c>
      <c r="U270" s="45" t="str">
        <f>'Bendra lentelė'!AN246</f>
        <v/>
      </c>
      <c r="V270" s="45">
        <f>'Bendra lentelė'!AO246</f>
        <v>0</v>
      </c>
      <c r="W270" s="41"/>
      <c r="X270" s="41"/>
      <c r="Y270" s="41"/>
      <c r="Z270" s="41"/>
    </row>
    <row r="271" spans="1:26" s="28" customFormat="1" ht="144" customHeight="1" x14ac:dyDescent="0.25">
      <c r="A271" s="96"/>
      <c r="B271" s="83" t="s">
        <v>87</v>
      </c>
      <c r="C271" s="83" t="s">
        <v>62</v>
      </c>
      <c r="D271" s="83" t="s">
        <v>858</v>
      </c>
      <c r="E271" s="83" t="s">
        <v>859</v>
      </c>
      <c r="F271" s="83" t="s">
        <v>62</v>
      </c>
      <c r="G271" s="83" t="s">
        <v>62</v>
      </c>
      <c r="H271" s="83" t="s">
        <v>62</v>
      </c>
      <c r="I271" s="83" t="s">
        <v>62</v>
      </c>
      <c r="J271" s="83" t="s">
        <v>62</v>
      </c>
      <c r="K271" s="83"/>
      <c r="L271" s="83"/>
      <c r="M271" s="83" t="s">
        <v>62</v>
      </c>
      <c r="N271" s="83"/>
      <c r="O271" s="83" t="s">
        <v>62</v>
      </c>
      <c r="P271" s="98" t="s">
        <v>62</v>
      </c>
      <c r="Q271" s="98" t="s">
        <v>62</v>
      </c>
      <c r="R271" s="98" t="s">
        <v>62</v>
      </c>
      <c r="S271" s="98"/>
      <c r="T271" s="97"/>
      <c r="U271" s="97"/>
      <c r="V271" s="97"/>
      <c r="W271" s="96"/>
      <c r="X271" s="96"/>
      <c r="Y271" s="96"/>
      <c r="Z271" s="96"/>
    </row>
    <row r="272" spans="1:26" s="28" customFormat="1" ht="64.5" customHeight="1" x14ac:dyDescent="0.25">
      <c r="A272" s="96"/>
      <c r="B272" s="83" t="s">
        <v>88</v>
      </c>
      <c r="C272" s="83" t="s">
        <v>62</v>
      </c>
      <c r="D272" s="83" t="s">
        <v>860</v>
      </c>
      <c r="E272" s="83" t="s">
        <v>861</v>
      </c>
      <c r="F272" s="83" t="s">
        <v>62</v>
      </c>
      <c r="G272" s="83" t="s">
        <v>62</v>
      </c>
      <c r="H272" s="83" t="s">
        <v>62</v>
      </c>
      <c r="I272" s="83" t="s">
        <v>62</v>
      </c>
      <c r="J272" s="83" t="s">
        <v>62</v>
      </c>
      <c r="K272" s="83"/>
      <c r="L272" s="83"/>
      <c r="M272" s="83" t="s">
        <v>62</v>
      </c>
      <c r="N272" s="83"/>
      <c r="O272" s="83" t="s">
        <v>62</v>
      </c>
      <c r="P272" s="98" t="s">
        <v>62</v>
      </c>
      <c r="Q272" s="98" t="s">
        <v>62</v>
      </c>
      <c r="R272" s="98" t="s">
        <v>62</v>
      </c>
      <c r="S272" s="98"/>
      <c r="T272" s="97"/>
      <c r="U272" s="97"/>
      <c r="V272" s="97"/>
      <c r="W272" s="96"/>
      <c r="X272" s="96"/>
      <c r="Y272" s="96"/>
      <c r="Z272" s="96"/>
    </row>
    <row r="273" spans="1:26" ht="45" customHeight="1" x14ac:dyDescent="0.25">
      <c r="A273" s="41"/>
      <c r="B273" s="45" t="str">
        <f>'Bendra lentelė'!F247</f>
        <v>2.1.3.1.1</v>
      </c>
      <c r="C273" s="45" t="str">
        <f>'Bendra lentelė'!G247</f>
        <v>R107705-230000-1350</v>
      </c>
      <c r="D273" s="45" t="str">
        <f>'Bendra lentelė'!H247</f>
        <v>Elektrėnų miesto ugdymo įstaigos  Pasaka  ugdymo infrastruktūros gerinimas</v>
      </c>
      <c r="E273" s="45" t="str">
        <f>'Bendra lentelė'!X247</f>
        <v>P.S.380</v>
      </c>
      <c r="F273" s="45" t="str">
        <f>'Bendra lentelė'!Y247</f>
        <v>Pagal veiksmų programą ERPF lėšomis sukurtos naujos ikimokyklinio ir priešmokyklinio ugdymo vietos</v>
      </c>
      <c r="G273" s="45">
        <f>'Bendra lentelė'!Z247</f>
        <v>80</v>
      </c>
      <c r="H273" s="45" t="str">
        <f>'Bendra lentelė'!AA247</f>
        <v>P.N.717</v>
      </c>
      <c r="I273" s="45" t="str">
        <f>'Bendra lentelė'!AB247</f>
        <v>Pagal veiksmų programą ERPF lėšomis atnaujintos ikimokyklinio ir priešmokyklinio ugdymo mokyklos</v>
      </c>
      <c r="J273" s="45">
        <f>'Bendra lentelė'!AC247</f>
        <v>1</v>
      </c>
      <c r="K273" s="45" t="str">
        <f>'Bendra lentelė'!AD247</f>
        <v>P.N.743</v>
      </c>
      <c r="L273" s="45" t="str">
        <f>'Bendra lentelė'!AE247</f>
        <v xml:space="preserve">Pagal veiksmų programą ERPF lėšomis atnaujintos ikimokyklinio ir/ar priešmokyklinio ugdymo grupės </v>
      </c>
      <c r="M273" s="45">
        <f>'Bendra lentelė'!AF247</f>
        <v>4</v>
      </c>
      <c r="N273" s="45" t="str">
        <f>'Bendra lentelė'!AG247</f>
        <v>P.B. 235</v>
      </c>
      <c r="O273" s="45" t="str">
        <f>'Bendra lentelė'!AH247</f>
        <v xml:space="preserve"> Investicijas gavusios vaikų priežiūros arba švietimo infrastruktūros pajėgumas </v>
      </c>
      <c r="P273" s="45">
        <f>'Bendra lentelė'!AI247</f>
        <v>225</v>
      </c>
      <c r="Q273" s="45">
        <f>'Bendra lentelė'!AJ247</f>
        <v>0</v>
      </c>
      <c r="R273" s="45">
        <f>'Bendra lentelė'!AK247</f>
        <v>0</v>
      </c>
      <c r="S273" s="45">
        <f>'Bendra lentelė'!AL247</f>
        <v>0</v>
      </c>
      <c r="T273" s="45" t="str">
        <f>'Bendra lentelė'!AM247</f>
        <v/>
      </c>
      <c r="U273" s="45" t="str">
        <f>'Bendra lentelė'!AN247</f>
        <v/>
      </c>
      <c r="V273" s="45">
        <f>'Bendra lentelė'!AO247</f>
        <v>0</v>
      </c>
      <c r="W273" s="41"/>
      <c r="X273" s="41"/>
      <c r="Y273" s="41"/>
      <c r="Z273" s="41"/>
    </row>
    <row r="274" spans="1:26" ht="45" customHeight="1" x14ac:dyDescent="0.25">
      <c r="A274" s="41"/>
      <c r="B274" s="45" t="str">
        <f>'Bendra lentelė'!F248</f>
        <v>2.1.3.1.2</v>
      </c>
      <c r="C274" s="45" t="str">
        <f>'Bendra lentelė'!G248</f>
        <v>R107705-230000-1351</v>
      </c>
      <c r="D274" s="45" t="str">
        <f>'Bendra lentelė'!H248</f>
        <v>Jašiūnų lopšelio-darželio "Žilvitis" ugdymo aplinkos modernizavimas</v>
      </c>
      <c r="E274" s="45" t="str">
        <f>'Bendra lentelė'!X248</f>
        <v>P.S.380</v>
      </c>
      <c r="F274" s="45" t="str">
        <f>'Bendra lentelė'!Y248</f>
        <v>Pagal veiksmų programą ERPF lėšomis sukurtos naujos ikimokyklinio ir priešmokyklinio ugdymo vietos</v>
      </c>
      <c r="G274" s="45">
        <f>'Bendra lentelė'!Z248</f>
        <v>40</v>
      </c>
      <c r="H274" s="45" t="str">
        <f>'Bendra lentelė'!AA248</f>
        <v>P.N.717</v>
      </c>
      <c r="I274" s="45" t="str">
        <f>'Bendra lentelė'!AB248</f>
        <v>Pagal veiksmų programą ERPF lėšomis atnaujintos ikimokyklinio ugdymo mokyklos</v>
      </c>
      <c r="J274" s="45">
        <f>'Bendra lentelė'!AC248</f>
        <v>1</v>
      </c>
      <c r="K274" s="45" t="str">
        <f>'Bendra lentelė'!AD248</f>
        <v>P.N.743</v>
      </c>
      <c r="L274" s="45" t="str">
        <f>'Bendra lentelė'!AE248</f>
        <v>Pagal veiksmų programą ERPF lėšomis atnaujintos ikimokyklinio ir/ar priešmokyklinio ugdymo grupės</v>
      </c>
      <c r="M274" s="45">
        <f>'Bendra lentelė'!AF248</f>
        <v>40</v>
      </c>
      <c r="N274" s="45" t="str">
        <f>'Bendra lentelė'!AG248</f>
        <v>P.B. 235</v>
      </c>
      <c r="O274" s="45" t="str">
        <f>'Bendra lentelė'!AH248</f>
        <v xml:space="preserve"> Investicijas gavusios vaikų priežiūros arba švietimo infrastruktūros pajėgumas </v>
      </c>
      <c r="P274" s="45">
        <f>'Bendra lentelė'!AI248</f>
        <v>157</v>
      </c>
      <c r="Q274" s="45">
        <f>'Bendra lentelė'!AJ248</f>
        <v>0</v>
      </c>
      <c r="R274" s="45">
        <f>'Bendra lentelė'!AK248</f>
        <v>0</v>
      </c>
      <c r="S274" s="45">
        <f>'Bendra lentelė'!AL248</f>
        <v>0</v>
      </c>
      <c r="T274" s="45" t="str">
        <f>'Bendra lentelė'!AM248</f>
        <v/>
      </c>
      <c r="U274" s="45">
        <f>'Bendra lentelė'!AN248</f>
        <v>0</v>
      </c>
      <c r="V274" s="45">
        <f>'Bendra lentelė'!AO248</f>
        <v>0</v>
      </c>
      <c r="W274" s="41"/>
      <c r="X274" s="41"/>
      <c r="Y274" s="41"/>
      <c r="Z274" s="41"/>
    </row>
    <row r="275" spans="1:26" ht="45" customHeight="1" x14ac:dyDescent="0.25">
      <c r="A275" s="41"/>
      <c r="B275" s="45" t="str">
        <f>'Bendra lentelė'!F249</f>
        <v>2.1.3.1.3</v>
      </c>
      <c r="C275" s="45" t="str">
        <f>'Bendra lentelė'!G249</f>
        <v>R107705-230000-1352</v>
      </c>
      <c r="D275" s="45" t="str">
        <f>'Bendra lentelė'!H249</f>
        <v>Ikimokyklinio ir priešmokyklinio ugdymo prieinamumo didinimas Švenčionių rajone</v>
      </c>
      <c r="E275" s="45" t="str">
        <f>'Bendra lentelė'!X249</f>
        <v>P.S.380</v>
      </c>
      <c r="F275" s="45" t="str">
        <f>'Bendra lentelė'!Y249</f>
        <v>Pagal veiksmų programą ERPF lėšomis sukurtos naujos ikimokyklinio ir priešmokyklinio ugdymo vietos</v>
      </c>
      <c r="G275" s="45">
        <f>'Bendra lentelė'!Z249</f>
        <v>83</v>
      </c>
      <c r="H275" s="45" t="str">
        <f>'Bendra lentelė'!AA249</f>
        <v>P.N.717</v>
      </c>
      <c r="I275" s="45" t="str">
        <f>'Bendra lentelė'!AB249</f>
        <v>Pagal veiksmų programą ERPF lėšomis atnaujintos ikimokyklinio ir priešmokyklinio ugdymo mokyklos</v>
      </c>
      <c r="J275" s="45">
        <f>'Bendra lentelė'!AC249</f>
        <v>3</v>
      </c>
      <c r="K275" s="45" t="str">
        <f>'Bendra lentelė'!AD249</f>
        <v>P.N.743</v>
      </c>
      <c r="L275" s="45" t="str">
        <f>'Bendra lentelė'!AE249</f>
        <v>Pagal veiksmų programą ERPF lėšomis atnaujintos ikimokyklinio ir/ar priešmokyklinio ugdymo grupės</v>
      </c>
      <c r="M275" s="45">
        <f>'Bendra lentelė'!AF249</f>
        <v>14</v>
      </c>
      <c r="N275" s="45" t="str">
        <f>'Bendra lentelė'!AG249</f>
        <v>P.B. 235</v>
      </c>
      <c r="O275" s="45" t="str">
        <f>'Bendra lentelė'!AH249</f>
        <v xml:space="preserve"> Investicijas gavusios vaikų priežiūros arba švietimo infrastruktūros pajėgumas </v>
      </c>
      <c r="P275" s="45">
        <f>'Bendra lentelė'!AI249</f>
        <v>639</v>
      </c>
      <c r="Q275" s="45">
        <f>'Bendra lentelė'!AJ249</f>
        <v>0</v>
      </c>
      <c r="R275" s="45">
        <f>'Bendra lentelė'!AK249</f>
        <v>0</v>
      </c>
      <c r="S275" s="45">
        <f>'Bendra lentelė'!AL249</f>
        <v>0</v>
      </c>
      <c r="T275" s="45" t="str">
        <f>'Bendra lentelė'!AM249</f>
        <v/>
      </c>
      <c r="U275" s="45">
        <f>'Bendra lentelė'!AN249</f>
        <v>0</v>
      </c>
      <c r="V275" s="45">
        <f>'Bendra lentelė'!AO249</f>
        <v>0</v>
      </c>
      <c r="W275" s="41"/>
      <c r="X275" s="41"/>
      <c r="Y275" s="41"/>
      <c r="Z275" s="41"/>
    </row>
    <row r="276" spans="1:26" ht="45" customHeight="1" x14ac:dyDescent="0.25">
      <c r="A276" s="41"/>
      <c r="B276" s="45" t="str">
        <f>'Bendra lentelė'!F250</f>
        <v>2.1.3.1.4</v>
      </c>
      <c r="C276" s="45" t="str">
        <f>'Bendra lentelė'!G250</f>
        <v>R107705-230000-1353</v>
      </c>
      <c r="D276" s="45" t="str">
        <f>'Bendra lentelė'!H250</f>
        <v>Vilniaus r. Pagirių  Pelėdžiuko  vaikų darželio ugdymo prieinamumo didinimas</v>
      </c>
      <c r="E276" s="45" t="str">
        <f>'Bendra lentelė'!X250</f>
        <v>P.S.380</v>
      </c>
      <c r="F276" s="45" t="str">
        <f>'Bendra lentelė'!Y250</f>
        <v>Pagal veiksmų programą ERPF lėšomis sukurtos naujos ikimokyklinio ir priešmokyklinio ugdymo vietos</v>
      </c>
      <c r="G276" s="45">
        <f>'Bendra lentelė'!Z250</f>
        <v>100</v>
      </c>
      <c r="H276" s="45" t="str">
        <f>'Bendra lentelė'!AA250</f>
        <v>P.N.717</v>
      </c>
      <c r="I276" s="45" t="str">
        <f>'Bendra lentelė'!AB250</f>
        <v>Pagal veiksmų programą ERPF lėšomis atnaujintos ikimokyklinio ir priešmokyklinio ugdymo mokyklos</v>
      </c>
      <c r="J276" s="45">
        <f>'Bendra lentelė'!AC250</f>
        <v>1</v>
      </c>
      <c r="K276" s="45" t="str">
        <f>'Bendra lentelė'!AD250</f>
        <v>P.N.743</v>
      </c>
      <c r="L276" s="45" t="str">
        <f>'Bendra lentelė'!AE250</f>
        <v>Pagal veiksmų programą ERPF lėšomis atnaujintos ikimokyklinio ir/ar priešmokyklinio ugdymo grupės</v>
      </c>
      <c r="M276" s="45">
        <f>'Bendra lentelė'!AF250</f>
        <v>6</v>
      </c>
      <c r="N276" s="45" t="str">
        <f>'Bendra lentelė'!AG250</f>
        <v>P.B. 235</v>
      </c>
      <c r="O276" s="45" t="str">
        <f>'Bendra lentelė'!AH250</f>
        <v xml:space="preserve"> Investicijas gavusios vaikų priežiūros arba švietimo infrastruktūros pajėgumas </v>
      </c>
      <c r="P276" s="45">
        <f>'Bendra lentelė'!AI250</f>
        <v>320</v>
      </c>
      <c r="Q276" s="45">
        <f>'Bendra lentelė'!AJ250</f>
        <v>0</v>
      </c>
      <c r="R276" s="45">
        <f>'Bendra lentelė'!AK250</f>
        <v>0</v>
      </c>
      <c r="S276" s="45">
        <f>'Bendra lentelė'!AL250</f>
        <v>0</v>
      </c>
      <c r="T276" s="45" t="str">
        <f>'Bendra lentelė'!AM250</f>
        <v/>
      </c>
      <c r="U276" s="45">
        <f>'Bendra lentelė'!AN250</f>
        <v>0</v>
      </c>
      <c r="V276" s="45">
        <f>'Bendra lentelė'!AO250</f>
        <v>0</v>
      </c>
      <c r="W276" s="41"/>
      <c r="X276" s="41"/>
      <c r="Y276" s="41"/>
      <c r="Z276" s="41"/>
    </row>
    <row r="277" spans="1:26" ht="45" customHeight="1" x14ac:dyDescent="0.25">
      <c r="A277" s="41"/>
      <c r="B277" s="45" t="str">
        <f>'Bendra lentelė'!F251</f>
        <v>2.1.3.1.5</v>
      </c>
      <c r="C277" s="45" t="str">
        <f>'Bendra lentelė'!G251</f>
        <v>R107705-230000-1354</v>
      </c>
      <c r="D277" s="45" t="str">
        <f>'Bendra lentelė'!H251</f>
        <v>Ikimokyklinio ir priešmokyklinio ugdymo prieinamumo didinimas Vilniaus mieste</v>
      </c>
      <c r="E277" s="45" t="str">
        <f>'Bendra lentelė'!X251</f>
        <v xml:space="preserve">P.S. 380 </v>
      </c>
      <c r="F277" s="45" t="str">
        <f>'Bendra lentelė'!Y251</f>
        <v>Pagal veiksmų programą ERPF lėšomis sukurtos naujos ikimokyklinio ir priešmokyklinio ugdymo vietos</v>
      </c>
      <c r="G277" s="45">
        <f>'Bendra lentelė'!Z251</f>
        <v>630</v>
      </c>
      <c r="H277" s="45" t="str">
        <f>'Bendra lentelė'!AA251</f>
        <v>P.N.717</v>
      </c>
      <c r="I277" s="45" t="str">
        <f>'Bendra lentelė'!AB251</f>
        <v>Pagal veiksmų programą ERPF lėšomis atnaujintos ikimokyklinio ir priešmokyklinio ugdymo mokyklos</v>
      </c>
      <c r="J277" s="45" t="str">
        <f>'Bendra lentelė'!AC251</f>
        <v xml:space="preserve">6
</v>
      </c>
      <c r="K277" s="45" t="str">
        <f>'Bendra lentelė'!AD251</f>
        <v>P.N.743</v>
      </c>
      <c r="L277" s="45" t="str">
        <f>'Bendra lentelė'!AE251</f>
        <v>Pagal veiksmų programą ERPF lėšomis atnaujintos ikimokyklinio ir/ar priešmokyklinio ugdymo grupės</v>
      </c>
      <c r="M277" s="45">
        <f>'Bendra lentelė'!AF251</f>
        <v>36</v>
      </c>
      <c r="N277" s="45" t="str">
        <f>'Bendra lentelė'!AG251</f>
        <v>P.B. 235</v>
      </c>
      <c r="O277" s="45" t="str">
        <f>'Bendra lentelė'!AH251</f>
        <v xml:space="preserve"> Investicijas gavusios vaikų priežiūros arba švietimo infrastruktūros pajėgumas </v>
      </c>
      <c r="P277" s="45">
        <f>'Bendra lentelė'!AI251</f>
        <v>1996</v>
      </c>
      <c r="Q277" s="45">
        <f>'Bendra lentelė'!AJ251</f>
        <v>0</v>
      </c>
      <c r="R277" s="45">
        <f>'Bendra lentelė'!AK251</f>
        <v>0</v>
      </c>
      <c r="S277" s="45">
        <f>'Bendra lentelė'!AL251</f>
        <v>0</v>
      </c>
      <c r="T277" s="45" t="str">
        <f>'Bendra lentelė'!AM251</f>
        <v/>
      </c>
      <c r="U277" s="45">
        <f>'Bendra lentelė'!AN251</f>
        <v>0</v>
      </c>
      <c r="V277" s="45">
        <f>'Bendra lentelė'!AO251</f>
        <v>0</v>
      </c>
      <c r="W277" s="41"/>
      <c r="X277" s="41"/>
      <c r="Y277" s="41"/>
      <c r="Z277" s="41"/>
    </row>
    <row r="278" spans="1:26" ht="45" customHeight="1" x14ac:dyDescent="0.25">
      <c r="A278" s="41"/>
      <c r="B278" s="45" t="str">
        <f>'Bendra lentelė'!F252</f>
        <v>2.1.3.1.6</v>
      </c>
      <c r="C278" s="45" t="str">
        <f>'Bendra lentelė'!G252</f>
        <v>R107705-230000-1355</v>
      </c>
      <c r="D278" s="45" t="str">
        <f>'Bendra lentelė'!H252</f>
        <v>Širvintų lopšelio darželio "Boružėlė" ugdymo infrastruktūros modernizavimas</v>
      </c>
      <c r="E278" s="45" t="str">
        <f>'Bendra lentelė'!X252</f>
        <v xml:space="preserve">P.S. 380 </v>
      </c>
      <c r="F278" s="45" t="str">
        <f>'Bendra lentelė'!Y252</f>
        <v>Pagal veiksmų programą ERPF lėšomis sukurtos naujos ikimokyklinio ir priešmokyklinio ugdymo vietos</v>
      </c>
      <c r="G278" s="45">
        <f>'Bendra lentelė'!Z252</f>
        <v>0</v>
      </c>
      <c r="H278" s="45" t="str">
        <f>'Bendra lentelė'!AA252</f>
        <v>P.B. 235</v>
      </c>
      <c r="I278" s="45" t="str">
        <f>'Bendra lentelė'!AB252</f>
        <v xml:space="preserve"> Investicijas gavusios vaikų priežiūros arba švietimo infrastruktūros pajėgumas </v>
      </c>
      <c r="J278" s="45">
        <f>'Bendra lentelė'!AC252</f>
        <v>120</v>
      </c>
      <c r="K278" s="45" t="str">
        <f>'Bendra lentelė'!AD252</f>
        <v>P.N.717</v>
      </c>
      <c r="L278" s="45" t="str">
        <f>'Bendra lentelė'!AE252</f>
        <v>Pagal veiksmų programą ERPF lėšomis atnaujintos ikimokyklinio ir priešmokyklinio ugdymo mokyklos</v>
      </c>
      <c r="M278" s="45">
        <f>'Bendra lentelė'!AF252</f>
        <v>1</v>
      </c>
      <c r="N278" s="45">
        <f>'Bendra lentelė'!AG252</f>
        <v>0</v>
      </c>
      <c r="O278" s="45">
        <f>'Bendra lentelė'!AH252</f>
        <v>0</v>
      </c>
      <c r="P278" s="45">
        <f>'Bendra lentelė'!AI252</f>
        <v>0</v>
      </c>
      <c r="Q278" s="45">
        <f>'Bendra lentelė'!AJ252</f>
        <v>0</v>
      </c>
      <c r="R278" s="45">
        <f>'Bendra lentelė'!AK252</f>
        <v>0</v>
      </c>
      <c r="S278" s="45">
        <f>'Bendra lentelė'!AL252</f>
        <v>0</v>
      </c>
      <c r="T278" s="45">
        <f>'Bendra lentelė'!AM252</f>
        <v>0</v>
      </c>
      <c r="U278" s="45">
        <f>'Bendra lentelė'!AN252</f>
        <v>0</v>
      </c>
      <c r="V278" s="45">
        <f>'Bendra lentelė'!AO252</f>
        <v>0</v>
      </c>
      <c r="W278" s="41"/>
      <c r="X278" s="41"/>
      <c r="Y278" s="41"/>
      <c r="Z278" s="41"/>
    </row>
    <row r="279" spans="1:26" s="28" customFormat="1" ht="45" customHeight="1" x14ac:dyDescent="0.25">
      <c r="A279" s="96"/>
      <c r="B279" s="83" t="s">
        <v>89</v>
      </c>
      <c r="C279" s="83" t="s">
        <v>62</v>
      </c>
      <c r="D279" s="83" t="s">
        <v>875</v>
      </c>
      <c r="E279" s="83"/>
      <c r="F279" s="83"/>
      <c r="G279" s="83"/>
      <c r="H279" s="83"/>
      <c r="I279" s="83"/>
      <c r="J279" s="83"/>
      <c r="K279" s="83"/>
      <c r="L279" s="83"/>
      <c r="M279" s="83"/>
      <c r="N279" s="83"/>
      <c r="O279" s="83"/>
      <c r="P279" s="98"/>
      <c r="Q279" s="98"/>
      <c r="R279" s="98"/>
      <c r="S279" s="98"/>
      <c r="T279" s="97"/>
      <c r="U279" s="97"/>
      <c r="V279" s="97"/>
      <c r="W279" s="96"/>
      <c r="X279" s="96"/>
      <c r="Y279" s="96"/>
      <c r="Z279" s="96"/>
    </row>
    <row r="280" spans="1:26" ht="45" customHeight="1" x14ac:dyDescent="0.25">
      <c r="A280" s="41"/>
      <c r="B280" s="45" t="str">
        <f>'Bendra lentelė'!F253</f>
        <v>2.1.3.2.1</v>
      </c>
      <c r="C280" s="45" t="str">
        <f>'Bendra lentelė'!G253</f>
        <v>R104407-270000-1356</v>
      </c>
      <c r="D280" s="45" t="str">
        <f>'Bendra lentelė'!H253</f>
        <v>Socialinių paslaugų infrastruktūros plėtra Šalčininkų rajone</v>
      </c>
      <c r="E280" s="45" t="str">
        <f>'Bendra lentelė'!X253</f>
        <v>P.S.361</v>
      </c>
      <c r="F280" s="45" t="str">
        <f>'Bendra lentelė'!Y253</f>
        <v>Investicijas gavusių socialinių paslaugų infrastruktūros objektų skaičius</v>
      </c>
      <c r="G280" s="45">
        <f>'Bendra lentelė'!Z253</f>
        <v>1</v>
      </c>
      <c r="H280" s="45" t="str">
        <f>'Bendra lentelė'!AA253</f>
        <v>R.N.403</v>
      </c>
      <c r="I280" s="45" t="str">
        <f>'Bendra lentelė'!AB253</f>
        <v>Tikslinių grupių asmenys, gavę tiesioginės naudos iš investicijų į socialinių paslaugų infrastruktūrą</v>
      </c>
      <c r="J280" s="45">
        <f>'Bendra lentelė'!AC253</f>
        <v>50</v>
      </c>
      <c r="K280" s="45" t="str">
        <f>'Bendra lentelė'!AD253</f>
        <v>R.N.404</v>
      </c>
      <c r="L280" s="45" t="str">
        <f>'Bendra lentelė'!AE253</f>
        <v>Investicijas gavusiose įstaigose esančios vietos socialinių paslaugų gavėjams</v>
      </c>
      <c r="M280" s="45">
        <f>'Bendra lentelė'!AF253</f>
        <v>20</v>
      </c>
      <c r="N280" s="45">
        <f>'Bendra lentelė'!AG253</f>
        <v>0</v>
      </c>
      <c r="O280" s="45">
        <f>'Bendra lentelė'!AH253</f>
        <v>0</v>
      </c>
      <c r="P280" s="45">
        <f>'Bendra lentelė'!AI253</f>
        <v>0</v>
      </c>
      <c r="Q280" s="45">
        <f>'Bendra lentelė'!AJ253</f>
        <v>0</v>
      </c>
      <c r="R280" s="45">
        <f>'Bendra lentelė'!AK253</f>
        <v>0</v>
      </c>
      <c r="S280" s="45">
        <f>'Bendra lentelė'!AL253</f>
        <v>0</v>
      </c>
      <c r="T280" s="45" t="str">
        <f>'Bendra lentelė'!AM253</f>
        <v/>
      </c>
      <c r="U280" s="45" t="str">
        <f>'Bendra lentelė'!AN253</f>
        <v/>
      </c>
      <c r="V280" s="45">
        <f>'Bendra lentelė'!AO253</f>
        <v>0</v>
      </c>
      <c r="W280" s="41"/>
      <c r="X280" s="41"/>
      <c r="Y280" s="41"/>
      <c r="Z280" s="41"/>
    </row>
    <row r="281" spans="1:26" ht="45" customHeight="1" x14ac:dyDescent="0.25">
      <c r="A281" s="41"/>
      <c r="B281" s="45" t="str">
        <f>'Bendra lentelė'!F254</f>
        <v>2.1.3.2.2</v>
      </c>
      <c r="C281" s="45" t="str">
        <f>'Bendra lentelė'!G254</f>
        <v>R104407-270000-1357</v>
      </c>
      <c r="D281" s="45" t="str">
        <f>'Bendra lentelė'!H254</f>
        <v>Socialinių paslaugų infastruktūros plėtra Trakų rajono savivaldybėje</v>
      </c>
      <c r="E281" s="45" t="str">
        <f>'Bendra lentelė'!X254</f>
        <v>P.S.361</v>
      </c>
      <c r="F281" s="45" t="str">
        <f>'Bendra lentelė'!Y254</f>
        <v>Investicijas gavusių socialinių paslaugų infrastruktūros objektų skaičius</v>
      </c>
      <c r="G281" s="45">
        <f>'Bendra lentelė'!Z254</f>
        <v>1</v>
      </c>
      <c r="H281" s="45" t="str">
        <f>'Bendra lentelė'!AA254</f>
        <v>R.N.403</v>
      </c>
      <c r="I281" s="45" t="str">
        <f>'Bendra lentelė'!AB254</f>
        <v>Tikslinių grupių asmenys, gavę tiesioginės naudos iš investicijų į socialinių paslaugų infrastruktūrą</v>
      </c>
      <c r="J281" s="45">
        <f>'Bendra lentelė'!AC254</f>
        <v>16</v>
      </c>
      <c r="K281" s="45" t="str">
        <f>'Bendra lentelė'!AD254</f>
        <v>R.N.404</v>
      </c>
      <c r="L281" s="45" t="str">
        <f>'Bendra lentelė'!AE254</f>
        <v>Investicijas gavusiose įstaigose esančios vietos socialinių paslaugų gavėjams</v>
      </c>
      <c r="M281" s="45">
        <f>'Bendra lentelė'!AF254</f>
        <v>6</v>
      </c>
      <c r="N281" s="45">
        <f>'Bendra lentelė'!AG254</f>
        <v>0</v>
      </c>
      <c r="O281" s="45">
        <f>'Bendra lentelė'!AH254</f>
        <v>0</v>
      </c>
      <c r="P281" s="45">
        <f>'Bendra lentelė'!AI254</f>
        <v>0</v>
      </c>
      <c r="Q281" s="45">
        <f>'Bendra lentelė'!AJ254</f>
        <v>0</v>
      </c>
      <c r="R281" s="45">
        <f>'Bendra lentelė'!AK254</f>
        <v>0</v>
      </c>
      <c r="S281" s="45">
        <f>'Bendra lentelė'!AL254</f>
        <v>0</v>
      </c>
      <c r="T281" s="45" t="str">
        <f>'Bendra lentelė'!AM254</f>
        <v/>
      </c>
      <c r="U281" s="45">
        <f>'Bendra lentelė'!AN254</f>
        <v>0</v>
      </c>
      <c r="V281" s="45">
        <f>'Bendra lentelė'!AO254</f>
        <v>0</v>
      </c>
      <c r="W281" s="41"/>
      <c r="X281" s="41"/>
      <c r="Y281" s="41"/>
      <c r="Z281" s="41"/>
    </row>
    <row r="282" spans="1:26" ht="45" customHeight="1" x14ac:dyDescent="0.25">
      <c r="A282" s="41"/>
      <c r="B282" s="45" t="str">
        <f>'Bendra lentelė'!F255</f>
        <v>2.1.3.2.3</v>
      </c>
      <c r="C282" s="45" t="str">
        <f>'Bendra lentelė'!G255</f>
        <v>R104407-270000-1358</v>
      </c>
      <c r="D282" s="45" t="str">
        <f>'Bendra lentelė'!H255</f>
        <v>Socialinių paslaugų infrastruktūros plėtra Širvintų rajone</v>
      </c>
      <c r="E282" s="45" t="str">
        <f>'Bendra lentelė'!X255</f>
        <v>P.S.361</v>
      </c>
      <c r="F282" s="45" t="str">
        <f>'Bendra lentelė'!Y255</f>
        <v>Investicijas gavusių socialinių paslaugų infrastruktūros objektų skaičius</v>
      </c>
      <c r="G282" s="45">
        <f>'Bendra lentelė'!Z255</f>
        <v>1</v>
      </c>
      <c r="H282" s="45" t="str">
        <f>'Bendra lentelė'!AA255</f>
        <v>R.N.403</v>
      </c>
      <c r="I282" s="45" t="str">
        <f>'Bendra lentelė'!AB255</f>
        <v>Tikslinių grupių asmenys, gavę tiesioginės naudos iš investicijų į socialinių paslaugų infrastruktūrą</v>
      </c>
      <c r="J282" s="45">
        <f>'Bendra lentelė'!AC255</f>
        <v>78</v>
      </c>
      <c r="K282" s="45" t="str">
        <f>'Bendra lentelė'!AD255</f>
        <v>R.N.404</v>
      </c>
      <c r="L282" s="45" t="str">
        <f>'Bendra lentelė'!AE255</f>
        <v>Investicijas gavusiose įstaigose esančios vietos socialinių paslaugų gavėjams</v>
      </c>
      <c r="M282" s="45">
        <f>'Bendra lentelė'!AF255</f>
        <v>53</v>
      </c>
      <c r="N282" s="45">
        <f>'Bendra lentelė'!AG255</f>
        <v>0</v>
      </c>
      <c r="O282" s="45">
        <f>'Bendra lentelė'!AH255</f>
        <v>0</v>
      </c>
      <c r="P282" s="45">
        <f>'Bendra lentelė'!AI255</f>
        <v>0</v>
      </c>
      <c r="Q282" s="45">
        <f>'Bendra lentelė'!AJ255</f>
        <v>0</v>
      </c>
      <c r="R282" s="45">
        <f>'Bendra lentelė'!AK255</f>
        <v>0</v>
      </c>
      <c r="S282" s="45">
        <f>'Bendra lentelė'!AL255</f>
        <v>0</v>
      </c>
      <c r="T282" s="45" t="str">
        <f>'Bendra lentelė'!AM255</f>
        <v/>
      </c>
      <c r="U282" s="45">
        <f>'Bendra lentelė'!AN255</f>
        <v>0</v>
      </c>
      <c r="V282" s="45">
        <f>'Bendra lentelė'!AO255</f>
        <v>0</v>
      </c>
      <c r="W282" s="41"/>
      <c r="X282" s="41"/>
      <c r="Y282" s="41"/>
      <c r="Z282" s="41"/>
    </row>
    <row r="283" spans="1:26" ht="45" customHeight="1" x14ac:dyDescent="0.25">
      <c r="A283" s="41"/>
      <c r="B283" s="45" t="str">
        <f>'Bendra lentelė'!F256</f>
        <v>2.1.3.2.4</v>
      </c>
      <c r="C283" s="45" t="str">
        <f>'Bendra lentelė'!G256</f>
        <v>R104407-270000-1359</v>
      </c>
      <c r="D283" s="45" t="str">
        <f>'Bendra lentelė'!H256</f>
        <v>Socialinės globos namų senyvo amžiaus žmonėms įrengimas Vilniaus rajono savivaldybės Kalvelių seniūnijos Didžiosios Kuosinės kaime</v>
      </c>
      <c r="E283" s="45" t="str">
        <f>'Bendra lentelė'!X256</f>
        <v>P.S.361</v>
      </c>
      <c r="F283" s="45" t="str">
        <f>'Bendra lentelė'!Y256</f>
        <v>Investicijas gavusių socialinių paslaugų infrastruktūros objektų skaičius</v>
      </c>
      <c r="G283" s="45">
        <f>'Bendra lentelė'!Z256</f>
        <v>1</v>
      </c>
      <c r="H283" s="45" t="str">
        <f>'Bendra lentelė'!AA256</f>
        <v>R.N.403</v>
      </c>
      <c r="I283" s="45" t="str">
        <f>'Bendra lentelė'!AB256</f>
        <v>Tikslinių grupių asmenys, gavę tiesioginės naudos iš investicijų į socialinių paslaugų infrastruktūrą</v>
      </c>
      <c r="J283" s="45">
        <f>'Bendra lentelė'!AC256</f>
        <v>42</v>
      </c>
      <c r="K283" s="45" t="str">
        <f>'Bendra lentelė'!AD256</f>
        <v>R.N.404</v>
      </c>
      <c r="L283" s="45" t="str">
        <f>'Bendra lentelė'!AE256</f>
        <v>Investicijas gavusiose įstaigose esančios vietos socialinių paslaugų gavėjams</v>
      </c>
      <c r="M283" s="45">
        <f>'Bendra lentelė'!AF256</f>
        <v>26</v>
      </c>
      <c r="N283" s="45">
        <f>'Bendra lentelė'!AG256</f>
        <v>0</v>
      </c>
      <c r="O283" s="45">
        <f>'Bendra lentelė'!AH256</f>
        <v>0</v>
      </c>
      <c r="P283" s="45">
        <f>'Bendra lentelė'!AI256</f>
        <v>0</v>
      </c>
      <c r="Q283" s="45">
        <f>'Bendra lentelė'!AJ256</f>
        <v>0</v>
      </c>
      <c r="R283" s="45">
        <f>'Bendra lentelė'!AK256</f>
        <v>0</v>
      </c>
      <c r="S283" s="45">
        <f>'Bendra lentelė'!AL256</f>
        <v>0</v>
      </c>
      <c r="T283" s="45" t="str">
        <f>'Bendra lentelė'!AM256</f>
        <v/>
      </c>
      <c r="U283" s="45">
        <f>'Bendra lentelė'!AN256</f>
        <v>0</v>
      </c>
      <c r="V283" s="45">
        <f>'Bendra lentelė'!AO256</f>
        <v>0</v>
      </c>
      <c r="W283" s="41"/>
      <c r="X283" s="41"/>
      <c r="Y283" s="41"/>
      <c r="Z283" s="41"/>
    </row>
    <row r="284" spans="1:26" ht="45" customHeight="1" x14ac:dyDescent="0.25">
      <c r="A284" s="41"/>
      <c r="B284" s="45" t="str">
        <f>'Bendra lentelė'!F257</f>
        <v>2.1.3.2.5</v>
      </c>
      <c r="C284" s="45" t="str">
        <f>'Bendra lentelė'!G257</f>
        <v>R104000-270000-1360</v>
      </c>
      <c r="D284" s="45" t="str">
        <f>'Bendra lentelė'!H257</f>
        <v>Laikinųjų namų Šv. Stepono 35, Vilnius, socialinių paslaugų infrastruktūros plėtra</v>
      </c>
      <c r="E284" s="45" t="str">
        <f>'Bendra lentelė'!X257</f>
        <v>P.S.361</v>
      </c>
      <c r="F284" s="45" t="str">
        <f>'Bendra lentelė'!Y257</f>
        <v>Investicijas gavusių socialinių paslaugų infrastruktūros objektų skaičius</v>
      </c>
      <c r="G284" s="45">
        <f>'Bendra lentelė'!Z257</f>
        <v>1</v>
      </c>
      <c r="H284" s="45" t="str">
        <f>'Bendra lentelė'!AA257</f>
        <v>R.N.403</v>
      </c>
      <c r="I284" s="45" t="str">
        <f>'Bendra lentelė'!AB257</f>
        <v>Tikslinių grupių asmenys, gavę tiesioginės naudos iš investicijų į socialinių paslaugų infrastruktūrą</v>
      </c>
      <c r="J284" s="45">
        <f>'Bendra lentelė'!AC257</f>
        <v>230</v>
      </c>
      <c r="K284" s="45" t="str">
        <f>'Bendra lentelė'!AD257</f>
        <v>R.N.404</v>
      </c>
      <c r="L284" s="45" t="str">
        <f>'Bendra lentelė'!AE257</f>
        <v>Investicijas gavusiose įstaigose esančios vietos socialinių paslaugų gavėjams</v>
      </c>
      <c r="M284" s="45">
        <f>'Bendra lentelė'!AF257</f>
        <v>76</v>
      </c>
      <c r="N284" s="45">
        <f>'Bendra lentelė'!AG257</f>
        <v>0</v>
      </c>
      <c r="O284" s="45">
        <f>'Bendra lentelė'!AH257</f>
        <v>0</v>
      </c>
      <c r="P284" s="45">
        <f>'Bendra lentelė'!AI257</f>
        <v>0</v>
      </c>
      <c r="Q284" s="45">
        <f>'Bendra lentelė'!AJ257</f>
        <v>0</v>
      </c>
      <c r="R284" s="45">
        <f>'Bendra lentelė'!AK257</f>
        <v>0</v>
      </c>
      <c r="S284" s="45">
        <f>'Bendra lentelė'!AL257</f>
        <v>0</v>
      </c>
      <c r="T284" s="45" t="str">
        <f>'Bendra lentelė'!AM257</f>
        <v/>
      </c>
      <c r="U284" s="45">
        <f>'Bendra lentelė'!AN257</f>
        <v>0</v>
      </c>
      <c r="V284" s="45">
        <f>'Bendra lentelė'!AO257</f>
        <v>0</v>
      </c>
      <c r="W284" s="41"/>
      <c r="X284" s="41"/>
      <c r="Y284" s="41"/>
      <c r="Z284" s="41"/>
    </row>
    <row r="285" spans="1:26" ht="45" customHeight="1" x14ac:dyDescent="0.25">
      <c r="A285" s="41"/>
      <c r="B285" s="45" t="str">
        <f>'Bendra lentelė'!F258</f>
        <v>2.1.3.2.6</v>
      </c>
      <c r="C285" s="45" t="str">
        <f>'Bendra lentelė'!G258</f>
        <v>R104000-270000-1361</v>
      </c>
      <c r="D285" s="45" t="str">
        <f>'Bendra lentelė'!H258</f>
        <v>Nakvynės namų A. Kojelavičiaus g. 50 rekonstrukcija</v>
      </c>
      <c r="E285" s="45" t="str">
        <f>'Bendra lentelė'!X258</f>
        <v>P.S.361</v>
      </c>
      <c r="F285" s="45" t="str">
        <f>'Bendra lentelė'!Y258</f>
        <v>Investicijas gavusių socialinių paslaugų infrastruktūros objektų skaičius</v>
      </c>
      <c r="G285" s="45">
        <f>'Bendra lentelė'!Z258</f>
        <v>1</v>
      </c>
      <c r="H285" s="45" t="str">
        <f>'Bendra lentelė'!AA258</f>
        <v>R.N.403</v>
      </c>
      <c r="I285" s="45" t="str">
        <f>'Bendra lentelė'!AB258</f>
        <v>Tikslinių grupių asmenys, gavę tiesioginės naudos iš investicijų į socialinių paslaugų infrastruktūrą</v>
      </c>
      <c r="J285" s="45">
        <f>'Bendra lentelė'!AC258</f>
        <v>3500</v>
      </c>
      <c r="K285" s="45" t="str">
        <f>'Bendra lentelė'!AD258</f>
        <v>R.N.404</v>
      </c>
      <c r="L285" s="45" t="str">
        <f>'Bendra lentelė'!AE258</f>
        <v>Investicijas gavusiose įstaigose esančios vietos socialinių paslaugų gavėjams</v>
      </c>
      <c r="M285" s="45" t="str">
        <f>'Bendra lentelė'!AF258</f>
        <v>130</v>
      </c>
      <c r="N285" s="45">
        <f>'Bendra lentelė'!AG258</f>
        <v>0</v>
      </c>
      <c r="O285" s="45">
        <f>'Bendra lentelė'!AH258</f>
        <v>0</v>
      </c>
      <c r="P285" s="45">
        <f>'Bendra lentelė'!AI258</f>
        <v>0</v>
      </c>
      <c r="Q285" s="45">
        <f>'Bendra lentelė'!AJ258</f>
        <v>0</v>
      </c>
      <c r="R285" s="45">
        <f>'Bendra lentelė'!AK258</f>
        <v>0</v>
      </c>
      <c r="S285" s="45">
        <f>'Bendra lentelė'!AL258</f>
        <v>0</v>
      </c>
      <c r="T285" s="45" t="str">
        <f>'Bendra lentelė'!AM258</f>
        <v/>
      </c>
      <c r="U285" s="45">
        <f>'Bendra lentelė'!AN258</f>
        <v>0</v>
      </c>
      <c r="V285" s="45">
        <f>'Bendra lentelė'!AO258</f>
        <v>0</v>
      </c>
      <c r="W285" s="41"/>
      <c r="X285" s="41"/>
      <c r="Y285" s="41"/>
      <c r="Z285" s="41"/>
    </row>
    <row r="286" spans="1:26" ht="45" customHeight="1" x14ac:dyDescent="0.25">
      <c r="A286" s="41"/>
      <c r="B286" s="45" t="str">
        <f>'Bendra lentelė'!F259</f>
        <v>2.1.3.2.7</v>
      </c>
      <c r="C286" s="45" t="str">
        <f>'Bendra lentelė'!G259</f>
        <v>R104407-270000-1362</v>
      </c>
      <c r="D286" s="45" t="str">
        <f>'Bendra lentelė'!H259</f>
        <v>Dienos centras suaugusiems asmenims su negalia Pabradės m.</v>
      </c>
      <c r="E286" s="45" t="str">
        <f>'Bendra lentelė'!X259</f>
        <v>P.S.361</v>
      </c>
      <c r="F286" s="45" t="str">
        <f>'Bendra lentelė'!Y259</f>
        <v>Investicijas gavusių socialinių paslaugų infrastruktūros objektų skaičius</v>
      </c>
      <c r="G286" s="45">
        <f>'Bendra lentelė'!Z259</f>
        <v>1</v>
      </c>
      <c r="H286" s="45" t="str">
        <f>'Bendra lentelė'!AA259</f>
        <v>R.N.403</v>
      </c>
      <c r="I286" s="45" t="str">
        <f>'Bendra lentelė'!AB259</f>
        <v>Tikslinių grupių asmenys, gavę tiesioginės naudos iš investicijų į socialinių paslaugų infrastruktūrą</v>
      </c>
      <c r="J286" s="45">
        <f>'Bendra lentelė'!AC259</f>
        <v>40</v>
      </c>
      <c r="K286" s="45" t="str">
        <f>'Bendra lentelė'!AD259</f>
        <v>R.N.404</v>
      </c>
      <c r="L286" s="45" t="str">
        <f>'Bendra lentelė'!AE259</f>
        <v>Investicijas gavusiose įstaigose esančios vietos socialinių paslaugų gavėjams</v>
      </c>
      <c r="M286" s="45">
        <f>'Bendra lentelė'!AF259</f>
        <v>20</v>
      </c>
      <c r="N286" s="45">
        <f>'Bendra lentelė'!AG259</f>
        <v>0</v>
      </c>
      <c r="O286" s="45">
        <f>'Bendra lentelė'!AH259</f>
        <v>0</v>
      </c>
      <c r="P286" s="45">
        <f>'Bendra lentelė'!AI259</f>
        <v>0</v>
      </c>
      <c r="Q286" s="45">
        <f>'Bendra lentelė'!AJ259</f>
        <v>0</v>
      </c>
      <c r="R286" s="45">
        <f>'Bendra lentelė'!AK259</f>
        <v>0</v>
      </c>
      <c r="S286" s="45">
        <f>'Bendra lentelė'!AL259</f>
        <v>0</v>
      </c>
      <c r="T286" s="45" t="str">
        <f>'Bendra lentelė'!AM259</f>
        <v/>
      </c>
      <c r="U286" s="45">
        <f>'Bendra lentelė'!AN259</f>
        <v>0</v>
      </c>
      <c r="V286" s="45">
        <f>'Bendra lentelė'!AO259</f>
        <v>0</v>
      </c>
      <c r="W286" s="41"/>
      <c r="X286" s="41"/>
      <c r="Y286" s="41"/>
      <c r="Z286" s="41"/>
    </row>
    <row r="287" spans="1:26" ht="45" customHeight="1" x14ac:dyDescent="0.25">
      <c r="A287" s="41"/>
      <c r="B287" s="45" t="str">
        <f>'Bendra lentelė'!F260</f>
        <v>2.1.3.2.8</v>
      </c>
      <c r="C287" s="45" t="str">
        <f>'Bendra lentelė'!G260</f>
        <v>R104407-270000-1363</v>
      </c>
      <c r="D287" s="45" t="str">
        <f>'Bendra lentelė'!H260</f>
        <v>Dienos socialinės globos paslaugų prie Ukmergės nestacionarių socialinių paslaugų centro plėtra</v>
      </c>
      <c r="E287" s="45" t="str">
        <f>'Bendra lentelė'!X260</f>
        <v>P.S.361</v>
      </c>
      <c r="F287" s="45" t="str">
        <f>'Bendra lentelė'!Y260</f>
        <v>Investicijas gavusių socialinių paslaugų infrastruktūros objektų skaičius</v>
      </c>
      <c r="G287" s="45">
        <f>'Bendra lentelė'!Z260</f>
        <v>1</v>
      </c>
      <c r="H287" s="45" t="str">
        <f>'Bendra lentelė'!AA260</f>
        <v>R.N.403</v>
      </c>
      <c r="I287" s="45" t="str">
        <f>'Bendra lentelė'!AB260</f>
        <v>Tikslinių grupių asmenys, gavę tiesioginės naudos iš investicijų į socialinių paslaugų infrastruktūrą</v>
      </c>
      <c r="J287" s="45">
        <f>'Bendra lentelė'!AC260</f>
        <v>41</v>
      </c>
      <c r="K287" s="45" t="str">
        <f>'Bendra lentelė'!AD260</f>
        <v>R.N.404</v>
      </c>
      <c r="L287" s="45" t="str">
        <f>'Bendra lentelė'!AE260</f>
        <v>Investicijas gavusiose įstaigose esančios vietos socialinių paslaugų gavėjams</v>
      </c>
      <c r="M287" s="45">
        <f>'Bendra lentelė'!AF260</f>
        <v>28</v>
      </c>
      <c r="N287" s="45">
        <f>'Bendra lentelė'!AG260</f>
        <v>0</v>
      </c>
      <c r="O287" s="45">
        <f>'Bendra lentelė'!AH260</f>
        <v>0</v>
      </c>
      <c r="P287" s="45">
        <f>'Bendra lentelė'!AI260</f>
        <v>0</v>
      </c>
      <c r="Q287" s="45">
        <f>'Bendra lentelė'!AJ260</f>
        <v>0</v>
      </c>
      <c r="R287" s="45">
        <f>'Bendra lentelė'!AK260</f>
        <v>0</v>
      </c>
      <c r="S287" s="45">
        <f>'Bendra lentelė'!AL260</f>
        <v>0</v>
      </c>
      <c r="T287" s="45" t="str">
        <f>'Bendra lentelė'!AM260</f>
        <v/>
      </c>
      <c r="U287" s="45">
        <f>'Bendra lentelė'!AN260</f>
        <v>0</v>
      </c>
      <c r="V287" s="45">
        <f>'Bendra lentelė'!AO260</f>
        <v>0</v>
      </c>
      <c r="W287" s="41"/>
      <c r="X287" s="41"/>
      <c r="Y287" s="41"/>
      <c r="Z287" s="41"/>
    </row>
    <row r="288" spans="1:26" ht="45" customHeight="1" x14ac:dyDescent="0.25">
      <c r="A288" s="41"/>
      <c r="B288" s="45" t="str">
        <f>'Bendra lentelė'!F261</f>
        <v>2.1.3.2.9</v>
      </c>
      <c r="C288" s="45" t="str">
        <f>'Bendra lentelė'!G261</f>
        <v>R104407-270000-1364</v>
      </c>
      <c r="D288" s="45" t="str">
        <f>'Bendra lentelė'!H261</f>
        <v>Socialinių paslaugų infrastruktūros plėtra Elektrėnų savivaldybėje</v>
      </c>
      <c r="E288" s="45" t="str">
        <f>'Bendra lentelė'!X261</f>
        <v>P.S.361</v>
      </c>
      <c r="F288" s="45" t="str">
        <f>'Bendra lentelė'!Y261</f>
        <v>Investicijas gavusių socialinių paslaugų infrastruktūros objektų skaičius</v>
      </c>
      <c r="G288" s="45">
        <f>'Bendra lentelė'!Z261</f>
        <v>1</v>
      </c>
      <c r="H288" s="45" t="str">
        <f>'Bendra lentelė'!AA261</f>
        <v>R.N.403</v>
      </c>
      <c r="I288" s="45" t="str">
        <f>'Bendra lentelė'!AB261</f>
        <v>Tikslinių grupių asmenys, gavę tiesioginės naudos iš investicijų į socialinių paslaugų infrastruktūrą</v>
      </c>
      <c r="J288" s="45">
        <f>'Bendra lentelė'!AC261</f>
        <v>44</v>
      </c>
      <c r="K288" s="45" t="str">
        <f>'Bendra lentelė'!AD261</f>
        <v>R.N.404</v>
      </c>
      <c r="L288" s="45" t="str">
        <f>'Bendra lentelė'!AE261</f>
        <v>Investicijas gavusiose įstaigose esančios vietos socialinių paslaugų gavėjams</v>
      </c>
      <c r="M288" s="45">
        <f>'Bendra lentelė'!AF261</f>
        <v>20</v>
      </c>
      <c r="N288" s="45">
        <f>'Bendra lentelė'!AG261</f>
        <v>0</v>
      </c>
      <c r="O288" s="45">
        <f>'Bendra lentelė'!AH261</f>
        <v>0</v>
      </c>
      <c r="P288" s="45">
        <f>'Bendra lentelė'!AI261</f>
        <v>0</v>
      </c>
      <c r="Q288" s="45">
        <f>'Bendra lentelė'!AJ261</f>
        <v>0</v>
      </c>
      <c r="R288" s="45">
        <f>'Bendra lentelė'!AK261</f>
        <v>0</v>
      </c>
      <c r="S288" s="45">
        <f>'Bendra lentelė'!AL261</f>
        <v>0</v>
      </c>
      <c r="T288" s="45" t="str">
        <f>'Bendra lentelė'!AM261</f>
        <v/>
      </c>
      <c r="U288" s="45">
        <f>'Bendra lentelė'!AN261</f>
        <v>0</v>
      </c>
      <c r="V288" s="45">
        <f>'Bendra lentelė'!AO261</f>
        <v>0</v>
      </c>
      <c r="W288" s="41"/>
      <c r="X288" s="41"/>
      <c r="Y288" s="41"/>
      <c r="Z288" s="41"/>
    </row>
    <row r="289" spans="1:26" ht="68.25" customHeight="1" x14ac:dyDescent="0.25">
      <c r="A289" s="41"/>
      <c r="B289" s="45" t="str">
        <f>'Bendra lentelė'!F262</f>
        <v>2.1.3.2.10</v>
      </c>
      <c r="C289" s="45" t="str">
        <f>'Bendra lentelė'!G262</f>
        <v>KT104000-480000-1365</v>
      </c>
      <c r="D289" s="45" t="str">
        <f>'Bendra lentelė'!H262</f>
        <v>Specialiojo transporto priemonių, pritaikyto vežti neįgaliesiems įsigijimas, sumažinant neaktyvių gyventojų dalį Vilniaus rajone</v>
      </c>
      <c r="E289" s="45" t="str">
        <f>'Bendra lentelė'!X262</f>
        <v>P.S.361</v>
      </c>
      <c r="F289" s="45" t="str">
        <f>'Bendra lentelė'!Y262</f>
        <v>Investicijas gavusių socialinių paslaugų infrastruktūros objektų skaičius</v>
      </c>
      <c r="G289" s="45">
        <f>'Bendra lentelė'!Z262</f>
        <v>1</v>
      </c>
      <c r="H289" s="45" t="str">
        <f>'Bendra lentelė'!AA262</f>
        <v>R.N.403</v>
      </c>
      <c r="I289" s="45" t="str">
        <f>'Bendra lentelė'!AB262</f>
        <v>Tikslinių grupių asmenys, gavę tiesioginės naudos iš investicijų į socialinių paslaugų infrastruktūrą</v>
      </c>
      <c r="J289" s="45">
        <f>'Bendra lentelė'!AC262</f>
        <v>44</v>
      </c>
      <c r="K289" s="45" t="str">
        <f>'Bendra lentelė'!AD262</f>
        <v>R.N.404</v>
      </c>
      <c r="L289" s="45" t="str">
        <f>'Bendra lentelė'!AE262</f>
        <v>Investicijas gavusiose įstaigose esančios vietos socialinių paslaugų gavėjams</v>
      </c>
      <c r="M289" s="45">
        <f>'Bendra lentelė'!AF262</f>
        <v>20</v>
      </c>
      <c r="N289" s="45">
        <f>'Bendra lentelė'!AG262</f>
        <v>0</v>
      </c>
      <c r="O289" s="45">
        <f>'Bendra lentelė'!AH262</f>
        <v>0</v>
      </c>
      <c r="P289" s="45">
        <f>'Bendra lentelė'!AI262</f>
        <v>0</v>
      </c>
      <c r="Q289" s="45">
        <f>'Bendra lentelė'!AJ262</f>
        <v>0</v>
      </c>
      <c r="R289" s="45">
        <f>'Bendra lentelė'!AK262</f>
        <v>0</v>
      </c>
      <c r="S289" s="45">
        <f>'Bendra lentelė'!AL262</f>
        <v>0</v>
      </c>
      <c r="T289" s="45">
        <f>'Bendra lentelė'!AM262</f>
        <v>0</v>
      </c>
      <c r="U289" s="45">
        <f>'Bendra lentelė'!AN262</f>
        <v>0</v>
      </c>
      <c r="V289" s="45">
        <f>'Bendra lentelė'!AO262</f>
        <v>0</v>
      </c>
      <c r="W289" s="41"/>
      <c r="X289" s="41"/>
      <c r="Y289" s="41"/>
      <c r="Z289" s="41"/>
    </row>
    <row r="290" spans="1:26" s="28" customFormat="1" ht="45" customHeight="1" x14ac:dyDescent="0.25">
      <c r="A290" s="96"/>
      <c r="B290" s="83" t="s">
        <v>90</v>
      </c>
      <c r="C290" s="83" t="s">
        <v>62</v>
      </c>
      <c r="D290" s="83" t="s">
        <v>910</v>
      </c>
      <c r="E290" s="83"/>
      <c r="F290" s="83"/>
      <c r="G290" s="83"/>
      <c r="H290" s="83"/>
      <c r="I290" s="83"/>
      <c r="J290" s="83"/>
      <c r="K290" s="83"/>
      <c r="L290" s="83"/>
      <c r="M290" s="83"/>
      <c r="N290" s="83"/>
      <c r="O290" s="83"/>
      <c r="P290" s="98"/>
      <c r="Q290" s="98"/>
      <c r="R290" s="98"/>
      <c r="S290" s="98"/>
      <c r="T290" s="97"/>
      <c r="U290" s="97"/>
      <c r="V290" s="97"/>
      <c r="W290" s="96"/>
      <c r="X290" s="96"/>
      <c r="Y290" s="96"/>
      <c r="Z290" s="96"/>
    </row>
    <row r="291" spans="1:26" ht="45" customHeight="1" x14ac:dyDescent="0.25">
      <c r="A291" s="41"/>
      <c r="B291" s="45" t="str">
        <f>'Bendra lentelė'!F263</f>
        <v>2.1.3.3.1</v>
      </c>
      <c r="C291" s="45" t="str">
        <f>'Bendra lentelė'!G263</f>
        <v>R104408-252600-1367</v>
      </c>
      <c r="D291" s="45" t="str">
        <f>'Bendra lentelė'!H263</f>
        <v>Socialinio būsto plėtra</v>
      </c>
      <c r="E291" s="45" t="str">
        <f>'Bendra lentelė'!X263</f>
        <v>P.S.362</v>
      </c>
      <c r="F291" s="45" t="str">
        <f>'Bendra lentelė'!Y263</f>
        <v>Naujai įrengti ar įsigyti socialiniai būstai</v>
      </c>
      <c r="G291" s="45">
        <f>'Bendra lentelė'!Z263</f>
        <v>175</v>
      </c>
      <c r="H291" s="45">
        <f>'Bendra lentelė'!AA263</f>
        <v>0</v>
      </c>
      <c r="I291" s="45">
        <f>'Bendra lentelė'!AB263</f>
        <v>0</v>
      </c>
      <c r="J291" s="45">
        <f>'Bendra lentelė'!AC263</f>
        <v>0</v>
      </c>
      <c r="K291" s="45">
        <f>'Bendra lentelė'!AD263</f>
        <v>0</v>
      </c>
      <c r="L291" s="45">
        <f>'Bendra lentelė'!AE263</f>
        <v>0</v>
      </c>
      <c r="M291" s="45">
        <f>'Bendra lentelė'!AF263</f>
        <v>0</v>
      </c>
      <c r="N291" s="45">
        <f>'Bendra lentelė'!AG263</f>
        <v>0</v>
      </c>
      <c r="O291" s="45">
        <f>'Bendra lentelė'!AH263</f>
        <v>0</v>
      </c>
      <c r="P291" s="45">
        <f>'Bendra lentelė'!AI263</f>
        <v>0</v>
      </c>
      <c r="Q291" s="45">
        <f>'Bendra lentelė'!AJ263</f>
        <v>0</v>
      </c>
      <c r="R291" s="45">
        <f>'Bendra lentelė'!AK263</f>
        <v>0</v>
      </c>
      <c r="S291" s="45">
        <f>'Bendra lentelė'!AL263</f>
        <v>0</v>
      </c>
      <c r="T291" s="45" t="str">
        <f>'Bendra lentelė'!AM263</f>
        <v/>
      </c>
      <c r="U291" s="45">
        <f>'Bendra lentelė'!AN263</f>
        <v>0</v>
      </c>
      <c r="V291" s="45">
        <f>'Bendra lentelė'!AO263</f>
        <v>0</v>
      </c>
      <c r="W291" s="41"/>
      <c r="X291" s="41"/>
      <c r="Y291" s="41"/>
      <c r="Z291" s="41"/>
    </row>
    <row r="292" spans="1:26" ht="45" customHeight="1" x14ac:dyDescent="0.25">
      <c r="A292" s="41"/>
      <c r="B292" s="45" t="str">
        <f>'Bendra lentelė'!F264</f>
        <v>2.1.3.3.2</v>
      </c>
      <c r="C292" s="45" t="str">
        <f>'Bendra lentelė'!G264</f>
        <v>R104408-250000-1368</v>
      </c>
      <c r="D292" s="45" t="str">
        <f>'Bendra lentelė'!H264</f>
        <v>Socialinio būsto fondo plėtra Vilniaus rajono savivaldybėje</v>
      </c>
      <c r="E292" s="45" t="str">
        <f>'Bendra lentelė'!X264</f>
        <v>P.S.362</v>
      </c>
      <c r="F292" s="45" t="str">
        <f>'Bendra lentelė'!Y264</f>
        <v>Naujai įrengti ar įsigyti socialiniai būstai</v>
      </c>
      <c r="G292" s="45">
        <f>'Bendra lentelė'!Z264</f>
        <v>41</v>
      </c>
      <c r="H292" s="45">
        <f>'Bendra lentelė'!AA264</f>
        <v>0</v>
      </c>
      <c r="I292" s="45">
        <f>'Bendra lentelė'!AB264</f>
        <v>0</v>
      </c>
      <c r="J292" s="45">
        <f>'Bendra lentelė'!AC264</f>
        <v>0</v>
      </c>
      <c r="K292" s="45">
        <f>'Bendra lentelė'!AD264</f>
        <v>0</v>
      </c>
      <c r="L292" s="45">
        <f>'Bendra lentelė'!AE264</f>
        <v>0</v>
      </c>
      <c r="M292" s="45">
        <f>'Bendra lentelė'!AF264</f>
        <v>0</v>
      </c>
      <c r="N292" s="45">
        <f>'Bendra lentelė'!AG264</f>
        <v>0</v>
      </c>
      <c r="O292" s="45">
        <f>'Bendra lentelė'!AH264</f>
        <v>0</v>
      </c>
      <c r="P292" s="45">
        <f>'Bendra lentelė'!AI264</f>
        <v>0</v>
      </c>
      <c r="Q292" s="45">
        <f>'Bendra lentelė'!AJ264</f>
        <v>0</v>
      </c>
      <c r="R292" s="45">
        <f>'Bendra lentelė'!AK264</f>
        <v>0</v>
      </c>
      <c r="S292" s="45">
        <f>'Bendra lentelė'!AL264</f>
        <v>0</v>
      </c>
      <c r="T292" s="45" t="str">
        <f>'Bendra lentelė'!AM264</f>
        <v/>
      </c>
      <c r="U292" s="45">
        <f>'Bendra lentelė'!AN264</f>
        <v>0</v>
      </c>
      <c r="V292" s="45">
        <f>'Bendra lentelė'!AO264</f>
        <v>0</v>
      </c>
      <c r="W292" s="41"/>
      <c r="X292" s="41"/>
      <c r="Y292" s="41"/>
      <c r="Z292" s="41"/>
    </row>
    <row r="293" spans="1:26" ht="45" customHeight="1" x14ac:dyDescent="0.25">
      <c r="A293" s="41"/>
      <c r="B293" s="45" t="str">
        <f>'Bendra lentelė'!F265</f>
        <v>2.1.3.3.3</v>
      </c>
      <c r="C293" s="45" t="str">
        <f>'Bendra lentelė'!G265</f>
        <v>R104408-252600-1369</v>
      </c>
      <c r="D293" s="45" t="str">
        <f>'Bendra lentelė'!H265</f>
        <v>Socialinio būsto plėtra Elektrėnų savivaldybėje</v>
      </c>
      <c r="E293" s="45" t="str">
        <f>'Bendra lentelė'!X265</f>
        <v>P.S.362</v>
      </c>
      <c r="F293" s="45" t="str">
        <f>'Bendra lentelė'!Y265</f>
        <v>Naujai įrengti ar įsigyti socialiniai būstai</v>
      </c>
      <c r="G293" s="45">
        <f>'Bendra lentelė'!Z265</f>
        <v>50</v>
      </c>
      <c r="H293" s="45">
        <f>'Bendra lentelė'!AA265</f>
        <v>0</v>
      </c>
      <c r="I293" s="45">
        <f>'Bendra lentelė'!AB265</f>
        <v>0</v>
      </c>
      <c r="J293" s="45">
        <f>'Bendra lentelė'!AC265</f>
        <v>0</v>
      </c>
      <c r="K293" s="45">
        <f>'Bendra lentelė'!AD265</f>
        <v>0</v>
      </c>
      <c r="L293" s="45">
        <f>'Bendra lentelė'!AE265</f>
        <v>0</v>
      </c>
      <c r="M293" s="45">
        <f>'Bendra lentelė'!AF265</f>
        <v>0</v>
      </c>
      <c r="N293" s="45">
        <f>'Bendra lentelė'!AG265</f>
        <v>0</v>
      </c>
      <c r="O293" s="45">
        <f>'Bendra lentelė'!AH265</f>
        <v>0</v>
      </c>
      <c r="P293" s="45">
        <f>'Bendra lentelė'!AI265</f>
        <v>0</v>
      </c>
      <c r="Q293" s="45">
        <f>'Bendra lentelė'!AJ265</f>
        <v>0</v>
      </c>
      <c r="R293" s="45">
        <f>'Bendra lentelė'!AK265</f>
        <v>0</v>
      </c>
      <c r="S293" s="45">
        <f>'Bendra lentelė'!AL265</f>
        <v>0</v>
      </c>
      <c r="T293" s="45" t="str">
        <f>'Bendra lentelė'!AM265</f>
        <v/>
      </c>
      <c r="U293" s="45">
        <f>'Bendra lentelė'!AN265</f>
        <v>0</v>
      </c>
      <c r="V293" s="45">
        <f>'Bendra lentelė'!AO265</f>
        <v>0</v>
      </c>
      <c r="W293" s="41"/>
      <c r="X293" s="41"/>
      <c r="Y293" s="41"/>
      <c r="Z293" s="41"/>
    </row>
    <row r="294" spans="1:26" ht="45" customHeight="1" x14ac:dyDescent="0.25">
      <c r="A294" s="41"/>
      <c r="B294" s="45" t="str">
        <f>'Bendra lentelė'!F266</f>
        <v>2.1.3.3.4</v>
      </c>
      <c r="C294" s="45" t="str">
        <f>'Bendra lentelė'!G266</f>
        <v>R104408-250000-1370</v>
      </c>
      <c r="D294" s="45" t="str">
        <f>'Bendra lentelė'!H266</f>
        <v>Socialinio būsto pažeidžiamoms gyventojų grupėms įsigijimas ir pritaikymas</v>
      </c>
      <c r="E294" s="45" t="str">
        <f>'Bendra lentelė'!X266</f>
        <v>P.S.362</v>
      </c>
      <c r="F294" s="45" t="str">
        <f>'Bendra lentelė'!Y266</f>
        <v>Naujai įrengti ar įsigyti socialiniai būstai</v>
      </c>
      <c r="G294" s="45">
        <f>'Bendra lentelė'!Z266</f>
        <v>35</v>
      </c>
      <c r="H294" s="45">
        <f>'Bendra lentelė'!AA266</f>
        <v>0</v>
      </c>
      <c r="I294" s="45">
        <f>'Bendra lentelė'!AB266</f>
        <v>0</v>
      </c>
      <c r="J294" s="45">
        <f>'Bendra lentelė'!AC266</f>
        <v>0</v>
      </c>
      <c r="K294" s="45">
        <f>'Bendra lentelė'!AD266</f>
        <v>0</v>
      </c>
      <c r="L294" s="45">
        <f>'Bendra lentelė'!AE266</f>
        <v>0</v>
      </c>
      <c r="M294" s="45">
        <f>'Bendra lentelė'!AF266</f>
        <v>0</v>
      </c>
      <c r="N294" s="45">
        <f>'Bendra lentelė'!AG266</f>
        <v>0</v>
      </c>
      <c r="O294" s="45">
        <f>'Bendra lentelė'!AH266</f>
        <v>0</v>
      </c>
      <c r="P294" s="45">
        <f>'Bendra lentelė'!AI266</f>
        <v>0</v>
      </c>
      <c r="Q294" s="45">
        <f>'Bendra lentelė'!AJ266</f>
        <v>0</v>
      </c>
      <c r="R294" s="45">
        <f>'Bendra lentelė'!AK266</f>
        <v>0</v>
      </c>
      <c r="S294" s="45">
        <f>'Bendra lentelė'!AL266</f>
        <v>0</v>
      </c>
      <c r="T294" s="45" t="str">
        <f>'Bendra lentelė'!AM266</f>
        <v/>
      </c>
      <c r="U294" s="45">
        <f>'Bendra lentelė'!AN266</f>
        <v>0</v>
      </c>
      <c r="V294" s="45">
        <f>'Bendra lentelė'!AO266</f>
        <v>0</v>
      </c>
      <c r="W294" s="41"/>
      <c r="X294" s="41"/>
      <c r="Y294" s="41"/>
      <c r="Z294" s="41"/>
    </row>
    <row r="295" spans="1:26" ht="45" customHeight="1" x14ac:dyDescent="0.25">
      <c r="A295" s="41"/>
      <c r="B295" s="45" t="str">
        <f>'Bendra lentelė'!F267</f>
        <v>2.1.3.3.5</v>
      </c>
      <c r="C295" s="45" t="str">
        <f>'Bendra lentelė'!G267</f>
        <v>R104408-250000-1371</v>
      </c>
      <c r="D295" s="45" t="str">
        <f>'Bendra lentelė'!H267</f>
        <v>Socialinio būsto fondo plėtra Širvintų mieste</v>
      </c>
      <c r="E295" s="45" t="str">
        <f>'Bendra lentelė'!X267</f>
        <v>P.S.362</v>
      </c>
      <c r="F295" s="45" t="str">
        <f>'Bendra lentelė'!Y267</f>
        <v>Naujai įrengti ar įsigyti socialiniai būstai</v>
      </c>
      <c r="G295" s="45">
        <f>'Bendra lentelė'!Z267</f>
        <v>2.2999999999999998</v>
      </c>
      <c r="H295" s="45">
        <f>'Bendra lentelė'!AA267</f>
        <v>0</v>
      </c>
      <c r="I295" s="45">
        <f>'Bendra lentelė'!AB267</f>
        <v>0</v>
      </c>
      <c r="J295" s="45">
        <f>'Bendra lentelė'!AC267</f>
        <v>0</v>
      </c>
      <c r="K295" s="45">
        <f>'Bendra lentelė'!AD267</f>
        <v>0</v>
      </c>
      <c r="L295" s="45">
        <f>'Bendra lentelė'!AE267</f>
        <v>0</v>
      </c>
      <c r="M295" s="45">
        <f>'Bendra lentelė'!AF267</f>
        <v>0</v>
      </c>
      <c r="N295" s="45">
        <f>'Bendra lentelė'!AG267</f>
        <v>0</v>
      </c>
      <c r="O295" s="45">
        <f>'Bendra lentelė'!AH267</f>
        <v>0</v>
      </c>
      <c r="P295" s="45">
        <f>'Bendra lentelė'!AI267</f>
        <v>0</v>
      </c>
      <c r="Q295" s="45">
        <f>'Bendra lentelė'!AJ267</f>
        <v>0</v>
      </c>
      <c r="R295" s="45">
        <f>'Bendra lentelė'!AK267</f>
        <v>0</v>
      </c>
      <c r="S295" s="45">
        <f>'Bendra lentelė'!AL267</f>
        <v>0</v>
      </c>
      <c r="T295" s="45" t="str">
        <f>'Bendra lentelė'!AM267</f>
        <v/>
      </c>
      <c r="U295" s="45">
        <f>'Bendra lentelė'!AN267</f>
        <v>0</v>
      </c>
      <c r="V295" s="45">
        <f>'Bendra lentelė'!AO267</f>
        <v>0</v>
      </c>
      <c r="W295" s="41"/>
      <c r="X295" s="41"/>
      <c r="Y295" s="41"/>
      <c r="Z295" s="41"/>
    </row>
    <row r="296" spans="1:26" ht="45" customHeight="1" x14ac:dyDescent="0.25">
      <c r="A296" s="41"/>
      <c r="B296" s="45" t="str">
        <f>'Bendra lentelė'!F268</f>
        <v>2.1.3.3.6</v>
      </c>
      <c r="C296" s="45" t="str">
        <f>'Bendra lentelė'!G268</f>
        <v>R104408-250000-1372</v>
      </c>
      <c r="D296" s="45" t="str">
        <f>'Bendra lentelė'!H268</f>
        <v>Socialinio būsto fondo plėtra Švenčionių rajono savivaldybėje</v>
      </c>
      <c r="E296" s="45" t="str">
        <f>'Bendra lentelė'!X268</f>
        <v>P.S.362</v>
      </c>
      <c r="F296" s="45" t="str">
        <f>'Bendra lentelė'!Y268</f>
        <v>Naujai įrengti ar įsigyti socialiniai būstai</v>
      </c>
      <c r="G296" s="45">
        <f>'Bendra lentelė'!Z268</f>
        <v>25</v>
      </c>
      <c r="H296" s="45">
        <f>'Bendra lentelė'!AA268</f>
        <v>0</v>
      </c>
      <c r="I296" s="45">
        <f>'Bendra lentelė'!AB268</f>
        <v>0</v>
      </c>
      <c r="J296" s="45">
        <f>'Bendra lentelė'!AC268</f>
        <v>0</v>
      </c>
      <c r="K296" s="45">
        <f>'Bendra lentelė'!AD268</f>
        <v>0</v>
      </c>
      <c r="L296" s="45">
        <f>'Bendra lentelė'!AE268</f>
        <v>0</v>
      </c>
      <c r="M296" s="45">
        <f>'Bendra lentelė'!AF268</f>
        <v>0</v>
      </c>
      <c r="N296" s="45">
        <f>'Bendra lentelė'!AG268</f>
        <v>0</v>
      </c>
      <c r="O296" s="45">
        <f>'Bendra lentelė'!AH268</f>
        <v>0</v>
      </c>
      <c r="P296" s="45">
        <f>'Bendra lentelė'!AI268</f>
        <v>0</v>
      </c>
      <c r="Q296" s="45">
        <f>'Bendra lentelė'!AJ268</f>
        <v>0</v>
      </c>
      <c r="R296" s="45">
        <f>'Bendra lentelė'!AK268</f>
        <v>0</v>
      </c>
      <c r="S296" s="45">
        <f>'Bendra lentelė'!AL268</f>
        <v>0</v>
      </c>
      <c r="T296" s="45" t="str">
        <f>'Bendra lentelė'!AM268</f>
        <v/>
      </c>
      <c r="U296" s="45">
        <f>'Bendra lentelė'!AN268</f>
        <v>0</v>
      </c>
      <c r="V296" s="45">
        <f>'Bendra lentelė'!AO268</f>
        <v>0</v>
      </c>
      <c r="W296" s="41"/>
      <c r="X296" s="41"/>
      <c r="Y296" s="41"/>
      <c r="Z296" s="41"/>
    </row>
    <row r="297" spans="1:26" ht="45" customHeight="1" x14ac:dyDescent="0.25">
      <c r="A297" s="41"/>
      <c r="B297" s="45" t="str">
        <f>'Bendra lentelė'!F269</f>
        <v>2.1.3.3.7</v>
      </c>
      <c r="C297" s="45" t="str">
        <f>'Bendra lentelė'!G269</f>
        <v>R104408-250000-1373</v>
      </c>
      <c r="D297" s="45" t="str">
        <f>'Bendra lentelė'!H269</f>
        <v>Socialinio būsto fondo plėtra Trakų rajono savivaldybėje</v>
      </c>
      <c r="E297" s="45" t="str">
        <f>'Bendra lentelė'!X269</f>
        <v>P.S.362</v>
      </c>
      <c r="F297" s="45" t="str">
        <f>'Bendra lentelė'!Y269</f>
        <v>Naujai įrengti ar įsigyti socialiniai būstai</v>
      </c>
      <c r="G297" s="45">
        <f>'Bendra lentelė'!Z269</f>
        <v>28</v>
      </c>
      <c r="H297" s="45">
        <f>'Bendra lentelė'!AA269</f>
        <v>0</v>
      </c>
      <c r="I297" s="45">
        <f>'Bendra lentelė'!AB269</f>
        <v>0</v>
      </c>
      <c r="J297" s="45">
        <f>'Bendra lentelė'!AC269</f>
        <v>0</v>
      </c>
      <c r="K297" s="45">
        <f>'Bendra lentelė'!AD269</f>
        <v>0</v>
      </c>
      <c r="L297" s="45">
        <f>'Bendra lentelė'!AE269</f>
        <v>0</v>
      </c>
      <c r="M297" s="45">
        <f>'Bendra lentelė'!AF269</f>
        <v>0</v>
      </c>
      <c r="N297" s="45">
        <f>'Bendra lentelė'!AG269</f>
        <v>0</v>
      </c>
      <c r="O297" s="45">
        <f>'Bendra lentelė'!AH269</f>
        <v>0</v>
      </c>
      <c r="P297" s="45">
        <f>'Bendra lentelė'!AI269</f>
        <v>0</v>
      </c>
      <c r="Q297" s="45">
        <f>'Bendra lentelė'!AJ269</f>
        <v>0</v>
      </c>
      <c r="R297" s="45">
        <f>'Bendra lentelė'!AK269</f>
        <v>0</v>
      </c>
      <c r="S297" s="45">
        <f>'Bendra lentelė'!AL269</f>
        <v>0</v>
      </c>
      <c r="T297" s="45" t="str">
        <f>'Bendra lentelė'!AM269</f>
        <v/>
      </c>
      <c r="U297" s="45">
        <f>'Bendra lentelė'!AN269</f>
        <v>0</v>
      </c>
      <c r="V297" s="45">
        <f>'Bendra lentelė'!AO269</f>
        <v>0</v>
      </c>
      <c r="W297" s="41"/>
      <c r="X297" s="41"/>
      <c r="Y297" s="41"/>
      <c r="Z297" s="41"/>
    </row>
    <row r="298" spans="1:26" ht="45" customHeight="1" x14ac:dyDescent="0.25">
      <c r="A298" s="41"/>
      <c r="B298" s="45" t="str">
        <f>'Bendra lentelė'!F270</f>
        <v>2.1.3.3.8</v>
      </c>
      <c r="C298" s="45" t="str">
        <f>'Bendra lentelė'!G270</f>
        <v>R104408-260000-1374</v>
      </c>
      <c r="D298" s="45" t="str">
        <f>'Bendra lentelė'!H270</f>
        <v>Socialinio būsto fondo plėtra Šalčininkų rajone</v>
      </c>
      <c r="E298" s="45" t="str">
        <f>'Bendra lentelė'!X270</f>
        <v>P.S.362</v>
      </c>
      <c r="F298" s="45" t="str">
        <f>'Bendra lentelė'!Y270</f>
        <v>Naujai įrengti ar įsigyti socialiniai būstai</v>
      </c>
      <c r="G298" s="45">
        <f>'Bendra lentelė'!Z270</f>
        <v>50</v>
      </c>
      <c r="H298" s="45">
        <f>'Bendra lentelė'!AA270</f>
        <v>0</v>
      </c>
      <c r="I298" s="45">
        <f>'Bendra lentelė'!AB270</f>
        <v>0</v>
      </c>
      <c r="J298" s="45">
        <f>'Bendra lentelė'!AC270</f>
        <v>0</v>
      </c>
      <c r="K298" s="45">
        <f>'Bendra lentelė'!AD270</f>
        <v>0</v>
      </c>
      <c r="L298" s="45">
        <f>'Bendra lentelė'!AE270</f>
        <v>0</v>
      </c>
      <c r="M298" s="45">
        <f>'Bendra lentelė'!AF270</f>
        <v>0</v>
      </c>
      <c r="N298" s="45">
        <f>'Bendra lentelė'!AG270</f>
        <v>0</v>
      </c>
      <c r="O298" s="45">
        <f>'Bendra lentelė'!AH270</f>
        <v>0</v>
      </c>
      <c r="P298" s="45">
        <f>'Bendra lentelė'!AI270</f>
        <v>0</v>
      </c>
      <c r="Q298" s="45">
        <f>'Bendra lentelė'!AJ270</f>
        <v>0</v>
      </c>
      <c r="R298" s="45">
        <f>'Bendra lentelė'!AK270</f>
        <v>0</v>
      </c>
      <c r="S298" s="45">
        <f>'Bendra lentelė'!AL270</f>
        <v>0</v>
      </c>
      <c r="T298" s="45" t="str">
        <f>'Bendra lentelė'!AM270</f>
        <v/>
      </c>
      <c r="U298" s="45">
        <f>'Bendra lentelė'!AN270</f>
        <v>0</v>
      </c>
      <c r="V298" s="45">
        <f>'Bendra lentelė'!AO270</f>
        <v>0</v>
      </c>
      <c r="W298" s="41"/>
      <c r="X298" s="41"/>
      <c r="Y298" s="41"/>
      <c r="Z298" s="41"/>
    </row>
    <row r="299" spans="1:26" s="28" customFormat="1" ht="45" customHeight="1" x14ac:dyDescent="0.25">
      <c r="A299" s="96"/>
      <c r="B299" s="45" t="str">
        <f>'Bendra lentelė'!F271</f>
        <v>2.1.3.3.9</v>
      </c>
      <c r="C299" s="45" t="str">
        <f>'Bendra lentelė'!G271</f>
        <v>R104408-250000-1375</v>
      </c>
      <c r="D299" s="45" t="str">
        <f>'Bendra lentelė'!H271</f>
        <v>Socialinio būsto plėtra Ukmergės rajono savivaldybėje</v>
      </c>
      <c r="E299" s="45" t="str">
        <f>'Bendra lentelė'!X271</f>
        <v>P.S.362</v>
      </c>
      <c r="F299" s="45" t="str">
        <f>'Bendra lentelė'!Y271</f>
        <v>Naujai įrengti ar įsigyti socialiniai būstai</v>
      </c>
      <c r="G299" s="45">
        <f>'Bendra lentelė'!Z271</f>
        <v>12</v>
      </c>
      <c r="H299" s="45">
        <f>'Bendra lentelė'!AA271</f>
        <v>0</v>
      </c>
      <c r="I299" s="45">
        <f>'Bendra lentelė'!AB271</f>
        <v>0</v>
      </c>
      <c r="J299" s="45">
        <f>'Bendra lentelė'!AC271</f>
        <v>0</v>
      </c>
      <c r="K299" s="45">
        <f>'Bendra lentelė'!AD271</f>
        <v>0</v>
      </c>
      <c r="L299" s="45">
        <f>'Bendra lentelė'!AE271</f>
        <v>0</v>
      </c>
      <c r="M299" s="45">
        <f>'Bendra lentelė'!AF271</f>
        <v>0</v>
      </c>
      <c r="N299" s="45">
        <f>'Bendra lentelė'!AG271</f>
        <v>0</v>
      </c>
      <c r="O299" s="45">
        <f>'Bendra lentelė'!AH271</f>
        <v>0</v>
      </c>
      <c r="P299" s="45">
        <f>'Bendra lentelė'!AI271</f>
        <v>0</v>
      </c>
      <c r="Q299" s="45">
        <f>'Bendra lentelė'!AJ271</f>
        <v>0</v>
      </c>
      <c r="R299" s="45">
        <f>'Bendra lentelė'!AK271</f>
        <v>0</v>
      </c>
      <c r="S299" s="45">
        <f>'Bendra lentelė'!AL271</f>
        <v>0</v>
      </c>
      <c r="T299" s="45">
        <f>'Bendra lentelė'!AM271</f>
        <v>0</v>
      </c>
      <c r="U299" s="45">
        <f>'Bendra lentelė'!AN271</f>
        <v>0</v>
      </c>
      <c r="V299" s="45">
        <f>'Bendra lentelė'!AO271</f>
        <v>0</v>
      </c>
      <c r="W299" s="96"/>
      <c r="X299" s="96"/>
      <c r="Y299" s="96"/>
      <c r="Z299" s="96"/>
    </row>
    <row r="300" spans="1:26" s="28" customFormat="1" ht="45" customHeight="1" x14ac:dyDescent="0.25">
      <c r="A300" s="96"/>
      <c r="B300" s="45" t="str">
        <f>'Bendra lentelė'!F272</f>
        <v>2.1.3.3.10</v>
      </c>
      <c r="C300" s="45" t="str">
        <f>'Bendra lentelė'!G272</f>
        <v>R104408-260000-1376</v>
      </c>
      <c r="D300" s="45" t="str">
        <f>'Bendra lentelė'!H272</f>
        <v>Socialinių būstų įsigijimas Švenčionių rajono savivaldybėje</v>
      </c>
      <c r="E300" s="45" t="str">
        <f>'Bendra lentelė'!X272</f>
        <v>P.S.362</v>
      </c>
      <c r="F300" s="45" t="str">
        <f>'Bendra lentelė'!Y272</f>
        <v>Naujai įrengti ar įsigyti socialiniai būstai</v>
      </c>
      <c r="G300" s="45">
        <f>'Bendra lentelė'!Z272</f>
        <v>11</v>
      </c>
      <c r="H300" s="45">
        <f>'Bendra lentelė'!AA272</f>
        <v>0</v>
      </c>
      <c r="I300" s="45">
        <f>'Bendra lentelė'!AB272</f>
        <v>0</v>
      </c>
      <c r="J300" s="45">
        <f>'Bendra lentelė'!AC272</f>
        <v>0</v>
      </c>
      <c r="K300" s="45">
        <f>'Bendra lentelė'!AD272</f>
        <v>0</v>
      </c>
      <c r="L300" s="45">
        <f>'Bendra lentelė'!AE272</f>
        <v>0</v>
      </c>
      <c r="M300" s="45">
        <f>'Bendra lentelė'!AF272</f>
        <v>0</v>
      </c>
      <c r="N300" s="45">
        <f>'Bendra lentelė'!AG272</f>
        <v>0</v>
      </c>
      <c r="O300" s="45">
        <f>'Bendra lentelė'!AH272</f>
        <v>0</v>
      </c>
      <c r="P300" s="45">
        <f>'Bendra lentelė'!AI272</f>
        <v>0</v>
      </c>
      <c r="Q300" s="45">
        <f>'Bendra lentelė'!AJ272</f>
        <v>0</v>
      </c>
      <c r="R300" s="45">
        <f>'Bendra lentelė'!AK272</f>
        <v>0</v>
      </c>
      <c r="S300" s="45">
        <f>'Bendra lentelė'!AL272</f>
        <v>0</v>
      </c>
      <c r="T300" s="45">
        <f>'Bendra lentelė'!AM272</f>
        <v>0</v>
      </c>
      <c r="U300" s="45">
        <f>'Bendra lentelė'!AN272</f>
        <v>0</v>
      </c>
      <c r="V300" s="45">
        <f>'Bendra lentelė'!AO272</f>
        <v>0</v>
      </c>
      <c r="W300" s="96"/>
      <c r="X300" s="96"/>
      <c r="Y300" s="96"/>
      <c r="Z300" s="96"/>
    </row>
    <row r="301" spans="1:26" ht="45" customHeight="1" x14ac:dyDescent="0.25">
      <c r="A301" s="41"/>
      <c r="B301" s="45" t="str">
        <f>'Bendra lentelė'!F273</f>
        <v>2.1.3.3.11</v>
      </c>
      <c r="C301" s="45" t="str">
        <f>'Bendra lentelė'!G273</f>
        <v>R104408-260000-1377</v>
      </c>
      <c r="D301" s="45" t="str">
        <f>'Bendra lentelė'!H273</f>
        <v>Širvintų miesto socialinio būsto fondo plėtra</v>
      </c>
      <c r="E301" s="45" t="str">
        <f>'Bendra lentelė'!X273</f>
        <v>P.S.362</v>
      </c>
      <c r="F301" s="45" t="str">
        <f>'Bendra lentelė'!Y273</f>
        <v>Naujai įrengti ar įsigyti socialiniai būstai</v>
      </c>
      <c r="G301" s="45">
        <f>'Bendra lentelė'!Z273</f>
        <v>3</v>
      </c>
      <c r="H301" s="45" t="str">
        <f>'Bendra lentelė'!AA273</f>
        <v>R.S.358</v>
      </c>
      <c r="I301" s="45" t="str">
        <f>'Bendra lentelė'!AB273</f>
        <v>Asmenų (šeimų), kuriems išnuomotas savivaldybės socialinis būstas, dalis nuo visų socialinio būsto nuomos laukiančių asmenų (šeimų) (procentais)</v>
      </c>
      <c r="J301" s="45">
        <f>'Bendra lentelė'!AC273</f>
        <v>14</v>
      </c>
      <c r="K301" s="45">
        <f>'Bendra lentelė'!AD273</f>
        <v>0</v>
      </c>
      <c r="L301" s="45">
        <f>'Bendra lentelė'!AE273</f>
        <v>0</v>
      </c>
      <c r="M301" s="45">
        <f>'Bendra lentelė'!AF273</f>
        <v>0</v>
      </c>
      <c r="N301" s="45">
        <f>'Bendra lentelė'!AG273</f>
        <v>0</v>
      </c>
      <c r="O301" s="45">
        <f>'Bendra lentelė'!AH273</f>
        <v>0</v>
      </c>
      <c r="P301" s="45">
        <f>'Bendra lentelė'!AI273</f>
        <v>0</v>
      </c>
      <c r="Q301" s="45">
        <f>'Bendra lentelė'!AJ273</f>
        <v>0</v>
      </c>
      <c r="R301" s="45">
        <f>'Bendra lentelė'!AK273</f>
        <v>0</v>
      </c>
      <c r="S301" s="45">
        <f>'Bendra lentelė'!AL273</f>
        <v>0</v>
      </c>
      <c r="T301" s="45">
        <f>'Bendra lentelė'!AM273</f>
        <v>0</v>
      </c>
      <c r="U301" s="45">
        <f>'Bendra lentelė'!AN273</f>
        <v>0</v>
      </c>
      <c r="V301" s="45">
        <f>'Bendra lentelė'!AO273</f>
        <v>0</v>
      </c>
      <c r="W301" s="41"/>
      <c r="X301" s="41"/>
      <c r="Y301" s="41"/>
      <c r="Z301" s="41"/>
    </row>
    <row r="302" spans="1:26" ht="45" customHeight="1" x14ac:dyDescent="0.25">
      <c r="A302" s="41"/>
      <c r="B302" s="83" t="s">
        <v>91</v>
      </c>
      <c r="C302" s="83" t="s">
        <v>62</v>
      </c>
      <c r="D302" s="83" t="s">
        <v>936</v>
      </c>
      <c r="E302" s="83"/>
      <c r="F302" s="83"/>
      <c r="G302" s="83"/>
      <c r="H302" s="83"/>
      <c r="I302" s="83"/>
      <c r="J302" s="83"/>
      <c r="K302" s="83"/>
      <c r="L302" s="83"/>
      <c r="M302" s="83"/>
      <c r="N302" s="83"/>
      <c r="O302" s="83"/>
      <c r="P302" s="98"/>
      <c r="Q302" s="98"/>
      <c r="R302" s="98"/>
      <c r="S302" s="98"/>
      <c r="T302" s="97"/>
      <c r="U302" s="97"/>
      <c r="V302" s="97"/>
      <c r="W302" s="41"/>
      <c r="X302" s="41"/>
      <c r="Y302" s="41"/>
      <c r="Z302" s="41"/>
    </row>
    <row r="303" spans="1:26" ht="45" customHeight="1" x14ac:dyDescent="0.25">
      <c r="A303" s="41"/>
      <c r="B303" s="45" t="str">
        <f>'Bendra lentelė'!F274</f>
        <v>2.1.3.4.1</v>
      </c>
      <c r="C303" s="45" t="str">
        <f>'Bendra lentelė'!G274</f>
        <v>R107725-240000-1376</v>
      </c>
      <c r="D303" s="45" t="str">
        <f>'Bendra lentelė'!H274</f>
        <v>Širvintų sporto mokyklos vidaus patalpų sutvarkymas</v>
      </c>
      <c r="E303" s="45" t="str">
        <f>'Bendra lentelė'!X274</f>
        <v>P.B.235</v>
      </c>
      <c r="F303" s="45" t="str">
        <f>'Bendra lentelė'!Y274</f>
        <v>Investicijas gavusios vaikų priežiūros arba švietimo infrastruktūros pajėgumas</v>
      </c>
      <c r="G303" s="45">
        <f>'Bendra lentelė'!Z274</f>
        <v>240</v>
      </c>
      <c r="H303" s="45" t="str">
        <f>'Bendra lentelė'!AA274</f>
        <v>P.N.723</v>
      </c>
      <c r="I303" s="45" t="str">
        <f>'Bendra lentelė'!AB274</f>
        <v>Atnaujintos neformaliojo ugdymo įstaigos</v>
      </c>
      <c r="J303" s="45">
        <f>'Bendra lentelė'!AC274</f>
        <v>1</v>
      </c>
      <c r="K303" s="45">
        <f>'Bendra lentelė'!AD274</f>
        <v>0</v>
      </c>
      <c r="L303" s="45">
        <f>'Bendra lentelė'!AE274</f>
        <v>0</v>
      </c>
      <c r="M303" s="45">
        <f>'Bendra lentelė'!AF274</f>
        <v>0</v>
      </c>
      <c r="N303" s="45">
        <f>'Bendra lentelė'!AG274</f>
        <v>0</v>
      </c>
      <c r="O303" s="45">
        <f>'Bendra lentelė'!AH274</f>
        <v>0</v>
      </c>
      <c r="P303" s="45">
        <f>'Bendra lentelė'!AI274</f>
        <v>0</v>
      </c>
      <c r="Q303" s="45">
        <f>'Bendra lentelė'!AJ274</f>
        <v>0</v>
      </c>
      <c r="R303" s="45">
        <f>'Bendra lentelė'!AK274</f>
        <v>0</v>
      </c>
      <c r="S303" s="45">
        <f>'Bendra lentelė'!AL274</f>
        <v>0</v>
      </c>
      <c r="T303" s="45" t="str">
        <f>'Bendra lentelė'!AM274</f>
        <v/>
      </c>
      <c r="U303" s="45">
        <f>'Bendra lentelė'!AN274</f>
        <v>0</v>
      </c>
      <c r="V303" s="45">
        <f>'Bendra lentelė'!AO274</f>
        <v>0</v>
      </c>
      <c r="W303" s="41"/>
      <c r="X303" s="41"/>
      <c r="Y303" s="41"/>
      <c r="Z303" s="41"/>
    </row>
    <row r="304" spans="1:26" ht="45" customHeight="1" x14ac:dyDescent="0.25">
      <c r="A304" s="41"/>
      <c r="B304" s="45" t="str">
        <f>'Bendra lentelė'!F275</f>
        <v>2.1.3.4.2</v>
      </c>
      <c r="C304" s="45" t="str">
        <f>'Bendra lentelė'!G275</f>
        <v>R107725-240000-1377</v>
      </c>
      <c r="D304" s="45" t="str">
        <f>'Bendra lentelė'!H275</f>
        <v>Širvintų meno mokyklos infrastruktūros modernizavimas</v>
      </c>
      <c r="E304" s="45" t="str">
        <f>'Bendra lentelė'!X275</f>
        <v>P.B.235</v>
      </c>
      <c r="F304" s="45" t="str">
        <f>'Bendra lentelė'!Y275</f>
        <v>Investicijas gavusios vaikų priežiūros arba švietimo infrastruktūros pajėgumas</v>
      </c>
      <c r="G304" s="45">
        <f>'Bendra lentelė'!Z275</f>
        <v>202</v>
      </c>
      <c r="H304" s="45" t="str">
        <f>'Bendra lentelė'!AA275</f>
        <v>P.N.723</v>
      </c>
      <c r="I304" s="45" t="str">
        <f>'Bendra lentelė'!AB275</f>
        <v>Atnaujintos neformaliojo ugdymo įstaigos</v>
      </c>
      <c r="J304" s="45">
        <f>'Bendra lentelė'!AC275</f>
        <v>1</v>
      </c>
      <c r="K304" s="45">
        <f>'Bendra lentelė'!AD275</f>
        <v>0</v>
      </c>
      <c r="L304" s="45">
        <f>'Bendra lentelė'!AE275</f>
        <v>0</v>
      </c>
      <c r="M304" s="45">
        <f>'Bendra lentelė'!AF275</f>
        <v>0</v>
      </c>
      <c r="N304" s="45">
        <f>'Bendra lentelė'!AG275</f>
        <v>0</v>
      </c>
      <c r="O304" s="45">
        <f>'Bendra lentelė'!AH275</f>
        <v>0</v>
      </c>
      <c r="P304" s="45">
        <f>'Bendra lentelė'!AI275</f>
        <v>0</v>
      </c>
      <c r="Q304" s="45">
        <f>'Bendra lentelė'!AJ275</f>
        <v>0</v>
      </c>
      <c r="R304" s="45">
        <f>'Bendra lentelė'!AK275</f>
        <v>0</v>
      </c>
      <c r="S304" s="45">
        <f>'Bendra lentelė'!AL275</f>
        <v>0</v>
      </c>
      <c r="T304" s="45" t="str">
        <f>'Bendra lentelė'!AM275</f>
        <v/>
      </c>
      <c r="U304" s="45">
        <f>'Bendra lentelė'!AN275</f>
        <v>0</v>
      </c>
      <c r="V304" s="45">
        <f>'Bendra lentelė'!AO275</f>
        <v>0</v>
      </c>
      <c r="W304" s="41"/>
      <c r="X304" s="41"/>
      <c r="Y304" s="41"/>
      <c r="Z304" s="41"/>
    </row>
    <row r="305" spans="1:26" ht="45" customHeight="1" x14ac:dyDescent="0.25">
      <c r="A305" s="41"/>
      <c r="B305" s="45" t="str">
        <f>'Bendra lentelė'!F276</f>
        <v>2.1.3.4.3</v>
      </c>
      <c r="C305" s="45" t="str">
        <f>'Bendra lentelė'!G276</f>
        <v>R107725-240000-1378</v>
      </c>
      <c r="D305" s="45" t="str">
        <f>'Bendra lentelė'!H276</f>
        <v>Ukmergės sporto centro paslaugų plėtra</v>
      </c>
      <c r="E305" s="45" t="str">
        <f>'Bendra lentelė'!X276</f>
        <v>P.B.235</v>
      </c>
      <c r="F305" s="45" t="str">
        <f>'Bendra lentelė'!Y276</f>
        <v>Investicijas gavusios vaikų priežiūros arba švietimo infrastruktūros pajėgumas</v>
      </c>
      <c r="G305" s="45">
        <f>'Bendra lentelė'!Z276</f>
        <v>110</v>
      </c>
      <c r="H305" s="45" t="str">
        <f>'Bendra lentelė'!AA276</f>
        <v>P.N.723</v>
      </c>
      <c r="I305" s="45" t="str">
        <f>'Bendra lentelė'!AB276</f>
        <v>Atnaujintos neformaliojo ugdymo įstaigos</v>
      </c>
      <c r="J305" s="45">
        <f>'Bendra lentelė'!AC276</f>
        <v>1</v>
      </c>
      <c r="K305" s="45">
        <f>'Bendra lentelė'!AD276</f>
        <v>0</v>
      </c>
      <c r="L305" s="45">
        <f>'Bendra lentelė'!AE276</f>
        <v>0</v>
      </c>
      <c r="M305" s="45">
        <f>'Bendra lentelė'!AF276</f>
        <v>0</v>
      </c>
      <c r="N305" s="45">
        <f>'Bendra lentelė'!AG276</f>
        <v>0</v>
      </c>
      <c r="O305" s="45">
        <f>'Bendra lentelė'!AH276</f>
        <v>0</v>
      </c>
      <c r="P305" s="45">
        <f>'Bendra lentelė'!AI276</f>
        <v>0</v>
      </c>
      <c r="Q305" s="45">
        <f>'Bendra lentelė'!AJ276</f>
        <v>0</v>
      </c>
      <c r="R305" s="45">
        <f>'Bendra lentelė'!AK276</f>
        <v>0</v>
      </c>
      <c r="S305" s="45">
        <f>'Bendra lentelė'!AL276</f>
        <v>0</v>
      </c>
      <c r="T305" s="45" t="str">
        <f>'Bendra lentelė'!AM276</f>
        <v/>
      </c>
      <c r="U305" s="45">
        <f>'Bendra lentelė'!AN276</f>
        <v>0</v>
      </c>
      <c r="V305" s="45">
        <f>'Bendra lentelė'!AO276</f>
        <v>0</v>
      </c>
      <c r="W305" s="41"/>
      <c r="X305" s="41"/>
      <c r="Y305" s="41"/>
      <c r="Z305" s="41"/>
    </row>
    <row r="306" spans="1:26" ht="45" customHeight="1" x14ac:dyDescent="0.25">
      <c r="A306" s="41"/>
      <c r="B306" s="45" t="str">
        <f>'Bendra lentelė'!F277</f>
        <v>2.1.3.4.4</v>
      </c>
      <c r="C306" s="45" t="str">
        <f>'Bendra lentelė'!G277</f>
        <v>R107725-240000-1379</v>
      </c>
      <c r="D306" s="45" t="str">
        <f>'Bendra lentelė'!H277</f>
        <v>Vilniaus rajono Rudaminos meno mokyklos infrastruktūros modernizavimas</v>
      </c>
      <c r="E306" s="45" t="str">
        <f>'Bendra lentelė'!X277</f>
        <v>P.B.235</v>
      </c>
      <c r="F306" s="45" t="str">
        <f>'Bendra lentelė'!Y277</f>
        <v>Investicijas gavusios vaikų priežiūros arba švietimo infrastruktūros pajėgumas</v>
      </c>
      <c r="G306" s="45">
        <f>'Bendra lentelė'!Z277</f>
        <v>350</v>
      </c>
      <c r="H306" s="45" t="str">
        <f>'Bendra lentelė'!AA277</f>
        <v>P.N.723</v>
      </c>
      <c r="I306" s="45" t="str">
        <f>'Bendra lentelė'!AB277</f>
        <v>Atnaujintos neformaliojo ugdymo įstaigos</v>
      </c>
      <c r="J306" s="45">
        <f>'Bendra lentelė'!AC277</f>
        <v>1</v>
      </c>
      <c r="K306" s="45">
        <f>'Bendra lentelė'!AD277</f>
        <v>0</v>
      </c>
      <c r="L306" s="45">
        <f>'Bendra lentelė'!AE277</f>
        <v>0</v>
      </c>
      <c r="M306" s="45">
        <f>'Bendra lentelė'!AF277</f>
        <v>0</v>
      </c>
      <c r="N306" s="45">
        <f>'Bendra lentelė'!AG277</f>
        <v>0</v>
      </c>
      <c r="O306" s="45">
        <f>'Bendra lentelė'!AH277</f>
        <v>0</v>
      </c>
      <c r="P306" s="45">
        <f>'Bendra lentelė'!AI277</f>
        <v>0</v>
      </c>
      <c r="Q306" s="45">
        <f>'Bendra lentelė'!AJ277</f>
        <v>0</v>
      </c>
      <c r="R306" s="45">
        <f>'Bendra lentelė'!AK277</f>
        <v>0</v>
      </c>
      <c r="S306" s="45">
        <f>'Bendra lentelė'!AL277</f>
        <v>0</v>
      </c>
      <c r="T306" s="45" t="str">
        <f>'Bendra lentelė'!AM277</f>
        <v/>
      </c>
      <c r="U306" s="45">
        <f>'Bendra lentelė'!AN277</f>
        <v>0</v>
      </c>
      <c r="V306" s="45">
        <f>'Bendra lentelė'!AO277</f>
        <v>0</v>
      </c>
      <c r="W306" s="41"/>
      <c r="X306" s="41"/>
      <c r="Y306" s="41"/>
      <c r="Z306" s="41"/>
    </row>
    <row r="307" spans="1:26" ht="45" customHeight="1" x14ac:dyDescent="0.25">
      <c r="A307" s="41"/>
      <c r="B307" s="45" t="str">
        <f>'Bendra lentelė'!F278</f>
        <v>2.1.3.4.5</v>
      </c>
      <c r="C307" s="45" t="str">
        <f>'Bendra lentelė'!G278</f>
        <v>R107725-240000-1380</v>
      </c>
      <c r="D307" s="45" t="str">
        <f>'Bendra lentelė'!H278</f>
        <v>Vilniaus miesto savivaldybės neformalųjį švietimą papildančio ugdymo mokyklų infrastruktūros tobulinimas</v>
      </c>
      <c r="E307" s="45" t="str">
        <f>'Bendra lentelė'!X278</f>
        <v>P.B.235</v>
      </c>
      <c r="F307" s="45" t="str">
        <f>'Bendra lentelė'!Y278</f>
        <v>Investicijas gavusios vaikų priežiūros arba švietimo infrastruktūros pajėgumas</v>
      </c>
      <c r="G307" s="45">
        <f>'Bendra lentelė'!Z278</f>
        <v>2252</v>
      </c>
      <c r="H307" s="45" t="str">
        <f>'Bendra lentelė'!AA278</f>
        <v>P.N.723</v>
      </c>
      <c r="I307" s="45" t="str">
        <f>'Bendra lentelė'!AB278</f>
        <v>Atnaujintos neformaliojo ugdymo įstaigos</v>
      </c>
      <c r="J307" s="45">
        <f>'Bendra lentelė'!AC278</f>
        <v>5</v>
      </c>
      <c r="K307" s="45">
        <f>'Bendra lentelė'!AD278</f>
        <v>0</v>
      </c>
      <c r="L307" s="45">
        <f>'Bendra lentelė'!AE278</f>
        <v>0</v>
      </c>
      <c r="M307" s="45">
        <f>'Bendra lentelė'!AF278</f>
        <v>0</v>
      </c>
      <c r="N307" s="45">
        <f>'Bendra lentelė'!AG278</f>
        <v>0</v>
      </c>
      <c r="O307" s="45">
        <f>'Bendra lentelė'!AH278</f>
        <v>0</v>
      </c>
      <c r="P307" s="45">
        <f>'Bendra lentelė'!AI278</f>
        <v>0</v>
      </c>
      <c r="Q307" s="45">
        <f>'Bendra lentelė'!AJ278</f>
        <v>0</v>
      </c>
      <c r="R307" s="45">
        <f>'Bendra lentelė'!AK278</f>
        <v>0</v>
      </c>
      <c r="S307" s="45">
        <f>'Bendra lentelė'!AL278</f>
        <v>0</v>
      </c>
      <c r="T307" s="45" t="str">
        <f>'Bendra lentelė'!AM278</f>
        <v/>
      </c>
      <c r="U307" s="45">
        <f>'Bendra lentelė'!AN278</f>
        <v>0</v>
      </c>
      <c r="V307" s="45">
        <f>'Bendra lentelė'!AO278</f>
        <v>0</v>
      </c>
      <c r="W307" s="41"/>
      <c r="X307" s="41"/>
      <c r="Y307" s="41"/>
      <c r="Z307" s="41"/>
    </row>
    <row r="308" spans="1:26" ht="45" customHeight="1" x14ac:dyDescent="0.25">
      <c r="A308" s="41"/>
      <c r="B308" s="45" t="str">
        <f>'Bendra lentelė'!F279</f>
        <v>2.1.3.4.6</v>
      </c>
      <c r="C308" s="45" t="str">
        <f>'Bendra lentelė'!G279</f>
        <v>V107725-240000-1381</v>
      </c>
      <c r="D308" s="45" t="str">
        <f>'Bendra lentelė'!H279</f>
        <v xml:space="preserve">Vilniaus rajono savivaldybės sporto mokyklos administracinio pastato statyba Nemenčinės mieste </v>
      </c>
      <c r="E308" s="45" t="str">
        <f>'Bendra lentelė'!X279</f>
        <v>P.B.235</v>
      </c>
      <c r="F308" s="45" t="str">
        <f>'Bendra lentelė'!Y279</f>
        <v>Investicijas gavusios vaikų priežiūros arba švietimo infrastruktūros pajėgumas</v>
      </c>
      <c r="G308" s="45">
        <f>'Bendra lentelė'!Z279</f>
        <v>0</v>
      </c>
      <c r="H308" s="45" t="str">
        <f>'Bendra lentelė'!AA279</f>
        <v>P.N.723</v>
      </c>
      <c r="I308" s="45" t="str">
        <f>'Bendra lentelė'!AB279</f>
        <v>Atnaujintos neformaliojo ugdymo įstaigos</v>
      </c>
      <c r="J308" s="45">
        <f>'Bendra lentelė'!AC279</f>
        <v>1</v>
      </c>
      <c r="K308" s="45">
        <f>'Bendra lentelė'!AD279</f>
        <v>0</v>
      </c>
      <c r="L308" s="45">
        <f>'Bendra lentelė'!AE279</f>
        <v>0</v>
      </c>
      <c r="M308" s="45">
        <f>'Bendra lentelė'!AF279</f>
        <v>0</v>
      </c>
      <c r="N308" s="45">
        <f>'Bendra lentelė'!AG279</f>
        <v>0</v>
      </c>
      <c r="O308" s="45">
        <f>'Bendra lentelė'!AH279</f>
        <v>0</v>
      </c>
      <c r="P308" s="45">
        <f>'Bendra lentelė'!AI279</f>
        <v>0</v>
      </c>
      <c r="Q308" s="45">
        <f>'Bendra lentelė'!AJ279</f>
        <v>0</v>
      </c>
      <c r="R308" s="45">
        <f>'Bendra lentelė'!AK279</f>
        <v>0</v>
      </c>
      <c r="S308" s="45">
        <f>'Bendra lentelė'!AL279</f>
        <v>0</v>
      </c>
      <c r="T308" s="45" t="str">
        <f>'Bendra lentelė'!AM279</f>
        <v/>
      </c>
      <c r="U308" s="45">
        <f>'Bendra lentelė'!AN279</f>
        <v>0</v>
      </c>
      <c r="V308" s="45">
        <f>'Bendra lentelė'!AO279</f>
        <v>0</v>
      </c>
      <c r="W308" s="41"/>
      <c r="X308" s="41"/>
      <c r="Y308" s="41"/>
      <c r="Z308" s="41"/>
    </row>
    <row r="309" spans="1:26" ht="45" customHeight="1" x14ac:dyDescent="0.25">
      <c r="A309" s="41"/>
      <c r="B309" s="45" t="str">
        <f>'Bendra lentelė'!F280</f>
        <v>2.1.3.4.7</v>
      </c>
      <c r="C309" s="45" t="str">
        <f>'Bendra lentelė'!G280</f>
        <v>R107724-220000-1382</v>
      </c>
      <c r="D309" s="45" t="str">
        <f>'Bendra lentelė'!H280</f>
        <v>Vilniaus rajono Nemėžio šv. Rapolo Kalinausko gimnazijos edukacinių erdvių modernizavimas</v>
      </c>
      <c r="E309" s="45" t="str">
        <f>'Bendra lentelė'!X280</f>
        <v>P.B.235</v>
      </c>
      <c r="F309" s="45" t="str">
        <f>'Bendra lentelė'!Y280</f>
        <v>Investicijas gavusios vaikų priežiūros arba švietimo infrastruktūros pajėgumas</v>
      </c>
      <c r="G309" s="45">
        <f>'Bendra lentelė'!Z280</f>
        <v>608</v>
      </c>
      <c r="H309" s="45" t="str">
        <f>'Bendra lentelė'!AA280</f>
        <v>P.N.722</v>
      </c>
      <c r="I309" s="45" t="str">
        <f>'Bendra lentelė'!AB280</f>
        <v>Pagal veiksmų programą ERPF lėšomis atnaujintos bendrojo ugdymo mokyklos</v>
      </c>
      <c r="J309" s="45">
        <f>'Bendra lentelė'!AC280</f>
        <v>1</v>
      </c>
      <c r="K309" s="45">
        <f>'Bendra lentelė'!AD280</f>
        <v>0</v>
      </c>
      <c r="L309" s="45">
        <f>'Bendra lentelė'!AE280</f>
        <v>0</v>
      </c>
      <c r="M309" s="45">
        <f>'Bendra lentelė'!AF280</f>
        <v>0</v>
      </c>
      <c r="N309" s="45">
        <f>'Bendra lentelė'!AG280</f>
        <v>0</v>
      </c>
      <c r="O309" s="45">
        <f>'Bendra lentelė'!AH280</f>
        <v>0</v>
      </c>
      <c r="P309" s="45">
        <f>'Bendra lentelė'!AI280</f>
        <v>0</v>
      </c>
      <c r="Q309" s="45">
        <f>'Bendra lentelė'!AJ280</f>
        <v>0</v>
      </c>
      <c r="R309" s="45">
        <f>'Bendra lentelė'!AK280</f>
        <v>0</v>
      </c>
      <c r="S309" s="45">
        <f>'Bendra lentelė'!AL280</f>
        <v>0</v>
      </c>
      <c r="T309" s="45" t="str">
        <f>'Bendra lentelė'!AM280</f>
        <v/>
      </c>
      <c r="U309" s="45">
        <f>'Bendra lentelė'!AN280</f>
        <v>0</v>
      </c>
      <c r="V309" s="45">
        <f>'Bendra lentelė'!AO280</f>
        <v>0</v>
      </c>
      <c r="W309" s="41"/>
      <c r="X309" s="41"/>
      <c r="Y309" s="41"/>
      <c r="Z309" s="41"/>
    </row>
    <row r="310" spans="1:26" ht="45" customHeight="1" x14ac:dyDescent="0.25">
      <c r="A310" s="41"/>
      <c r="B310" s="45" t="str">
        <f>'Bendra lentelė'!F281</f>
        <v>2.1.3.4.8</v>
      </c>
      <c r="C310" s="45" t="str">
        <f>'Bendra lentelė'!G281</f>
        <v>R107724-220000-1383</v>
      </c>
      <c r="D310" s="45" t="str">
        <f>'Bendra lentelė'!H281</f>
        <v>Vilniaus rajono Rukainių gimnazijos edukacinių erdvių modernizavimas</v>
      </c>
      <c r="E310" s="45" t="str">
        <f>'Bendra lentelė'!X281</f>
        <v>P.B.235</v>
      </c>
      <c r="F310" s="45" t="str">
        <f>'Bendra lentelė'!Y281</f>
        <v>Investicijas gavusios vaikų priežiūros arba švietimo infrastruktūros pajėgumas</v>
      </c>
      <c r="G310" s="45" t="str">
        <f>'Bendra lentelė'!Z281</f>
        <v xml:space="preserve">
221</v>
      </c>
      <c r="H310" s="45" t="str">
        <f>'Bendra lentelė'!AA281</f>
        <v>P.N.722</v>
      </c>
      <c r="I310" s="45" t="str">
        <f>'Bendra lentelė'!AB281</f>
        <v>Pagal veiksmų programą ERPF lėšomis atnaujintos bendrojo ugdymo mokyklos</v>
      </c>
      <c r="J310" s="45">
        <f>'Bendra lentelė'!AC281</f>
        <v>1</v>
      </c>
      <c r="K310" s="45">
        <f>'Bendra lentelė'!AD281</f>
        <v>0</v>
      </c>
      <c r="L310" s="45">
        <f>'Bendra lentelė'!AE281</f>
        <v>0</v>
      </c>
      <c r="M310" s="45">
        <f>'Bendra lentelė'!AF281</f>
        <v>0</v>
      </c>
      <c r="N310" s="45">
        <f>'Bendra lentelė'!AG281</f>
        <v>0</v>
      </c>
      <c r="O310" s="45">
        <f>'Bendra lentelė'!AH281</f>
        <v>0</v>
      </c>
      <c r="P310" s="45">
        <f>'Bendra lentelė'!AI281</f>
        <v>0</v>
      </c>
      <c r="Q310" s="45">
        <f>'Bendra lentelė'!AJ281</f>
        <v>0</v>
      </c>
      <c r="R310" s="45">
        <f>'Bendra lentelė'!AK281</f>
        <v>0</v>
      </c>
      <c r="S310" s="45">
        <f>'Bendra lentelė'!AL281</f>
        <v>0</v>
      </c>
      <c r="T310" s="45" t="str">
        <f>'Bendra lentelė'!AM281</f>
        <v/>
      </c>
      <c r="U310" s="45">
        <f>'Bendra lentelė'!AN281</f>
        <v>0</v>
      </c>
      <c r="V310" s="45">
        <f>'Bendra lentelė'!AO281</f>
        <v>0</v>
      </c>
      <c r="W310" s="41"/>
      <c r="X310" s="41"/>
      <c r="Y310" s="41"/>
      <c r="Z310" s="41"/>
    </row>
    <row r="311" spans="1:26" ht="45" customHeight="1" x14ac:dyDescent="0.25">
      <c r="A311" s="41"/>
      <c r="B311" s="45" t="str">
        <f>'Bendra lentelė'!F282</f>
        <v>2.1.3.4.9</v>
      </c>
      <c r="C311" s="45" t="str">
        <f>'Bendra lentelė'!G282</f>
        <v>R107724-220000-1384</v>
      </c>
      <c r="D311" s="45" t="str">
        <f>'Bendra lentelė'!H282</f>
        <v>Vilniaus rajono Mickūnų gimnazijos edukacinių erdvių modernizavimas</v>
      </c>
      <c r="E311" s="45" t="str">
        <f>'Bendra lentelė'!X282</f>
        <v>P.B.235</v>
      </c>
      <c r="F311" s="45" t="str">
        <f>'Bendra lentelė'!Y282</f>
        <v>Investicijas gavusios vaikų priežiūros arba švietimo infrastruktūros pajėgumas</v>
      </c>
      <c r="G311" s="45">
        <f>'Bendra lentelė'!Z282</f>
        <v>221</v>
      </c>
      <c r="H311" s="45" t="str">
        <f>'Bendra lentelė'!AA282</f>
        <v>P.N.722</v>
      </c>
      <c r="I311" s="45" t="str">
        <f>'Bendra lentelė'!AB282</f>
        <v>Pagal veiksmų programą ERPF lėšomis atnaujintos bendrojo ugdymo mokyklos</v>
      </c>
      <c r="J311" s="45">
        <f>'Bendra lentelė'!AC282</f>
        <v>1</v>
      </c>
      <c r="K311" s="45">
        <f>'Bendra lentelė'!AD282</f>
        <v>0</v>
      </c>
      <c r="L311" s="45">
        <f>'Bendra lentelė'!AE282</f>
        <v>0</v>
      </c>
      <c r="M311" s="45">
        <f>'Bendra lentelė'!AF282</f>
        <v>0</v>
      </c>
      <c r="N311" s="45">
        <f>'Bendra lentelė'!AG282</f>
        <v>0</v>
      </c>
      <c r="O311" s="45">
        <f>'Bendra lentelė'!AH282</f>
        <v>0</v>
      </c>
      <c r="P311" s="45">
        <f>'Bendra lentelė'!AI282</f>
        <v>0</v>
      </c>
      <c r="Q311" s="45">
        <f>'Bendra lentelė'!AJ282</f>
        <v>0</v>
      </c>
      <c r="R311" s="45">
        <f>'Bendra lentelė'!AK282</f>
        <v>0</v>
      </c>
      <c r="S311" s="45">
        <f>'Bendra lentelė'!AL282</f>
        <v>0</v>
      </c>
      <c r="T311" s="45" t="str">
        <f>'Bendra lentelė'!AM282</f>
        <v/>
      </c>
      <c r="U311" s="45">
        <f>'Bendra lentelė'!AN282</f>
        <v>0</v>
      </c>
      <c r="V311" s="45">
        <f>'Bendra lentelė'!AO282</f>
        <v>0</v>
      </c>
      <c r="W311" s="41"/>
      <c r="X311" s="41"/>
      <c r="Y311" s="41"/>
      <c r="Z311" s="41"/>
    </row>
    <row r="312" spans="1:26" ht="45" customHeight="1" x14ac:dyDescent="0.25">
      <c r="A312" s="41"/>
      <c r="B312" s="45" t="str">
        <f>'Bendra lentelė'!F283</f>
        <v>2.1.3.4.10</v>
      </c>
      <c r="C312" s="45" t="str">
        <f>'Bendra lentelė'!G283</f>
        <v>R107724-220000-1385</v>
      </c>
      <c r="D312" s="45" t="str">
        <f>'Bendra lentelė'!H283</f>
        <v>Vilniaus rajono Marijampolio Meilės Lukšienės gimnazijos edukacinių erdvių modernizavimas</v>
      </c>
      <c r="E312" s="45" t="str">
        <f>'Bendra lentelė'!X283</f>
        <v>P.B.235</v>
      </c>
      <c r="F312" s="45" t="str">
        <f>'Bendra lentelė'!Y283</f>
        <v>Investicijas gavusios vaikų priežiūros arba švietimo infrastruktūros pajėgumas</v>
      </c>
      <c r="G312" s="45" t="str">
        <f>'Bendra lentelė'!Z283</f>
        <v xml:space="preserve">
230</v>
      </c>
      <c r="H312" s="45" t="str">
        <f>'Bendra lentelė'!AA283</f>
        <v>P.N.722</v>
      </c>
      <c r="I312" s="45" t="str">
        <f>'Bendra lentelė'!AB283</f>
        <v>Pagal veiksmų programą ERPF lėšomis atnaujintos bendrojo ugdymo mokyklos</v>
      </c>
      <c r="J312" s="45">
        <f>'Bendra lentelė'!AC283</f>
        <v>1</v>
      </c>
      <c r="K312" s="45">
        <f>'Bendra lentelė'!AD283</f>
        <v>0</v>
      </c>
      <c r="L312" s="45">
        <f>'Bendra lentelė'!AE283</f>
        <v>0</v>
      </c>
      <c r="M312" s="45">
        <f>'Bendra lentelė'!AF283</f>
        <v>0</v>
      </c>
      <c r="N312" s="45">
        <f>'Bendra lentelė'!AG283</f>
        <v>0</v>
      </c>
      <c r="O312" s="45">
        <f>'Bendra lentelė'!AH283</f>
        <v>0</v>
      </c>
      <c r="P312" s="45">
        <f>'Bendra lentelė'!AI283</f>
        <v>0</v>
      </c>
      <c r="Q312" s="45">
        <f>'Bendra lentelė'!AJ283</f>
        <v>0</v>
      </c>
      <c r="R312" s="45">
        <f>'Bendra lentelė'!AK283</f>
        <v>0</v>
      </c>
      <c r="S312" s="45">
        <f>'Bendra lentelė'!AL283</f>
        <v>0</v>
      </c>
      <c r="T312" s="45" t="str">
        <f>'Bendra lentelė'!AM283</f>
        <v/>
      </c>
      <c r="U312" s="45">
        <f>'Bendra lentelė'!AN283</f>
        <v>0</v>
      </c>
      <c r="V312" s="45">
        <f>'Bendra lentelė'!AO283</f>
        <v>0</v>
      </c>
      <c r="W312" s="41"/>
      <c r="X312" s="41"/>
      <c r="Y312" s="41"/>
      <c r="Z312" s="41"/>
    </row>
    <row r="313" spans="1:26" ht="45" customHeight="1" x14ac:dyDescent="0.25">
      <c r="A313" s="41"/>
      <c r="B313" s="45" t="str">
        <f>'Bendra lentelė'!F284</f>
        <v>2.1.3.4.11</v>
      </c>
      <c r="C313" s="45" t="str">
        <f>'Bendra lentelė'!G284</f>
        <v>R107724-220000-1386</v>
      </c>
      <c r="D313" s="45" t="str">
        <f>'Bendra lentelė'!H284</f>
        <v>Šalčininkų Jano Sniadeckio gimnazijos edukacinių erdvių modernizavimas</v>
      </c>
      <c r="E313" s="45" t="str">
        <f>'Bendra lentelė'!X284</f>
        <v>P.B.235</v>
      </c>
      <c r="F313" s="45" t="str">
        <f>'Bendra lentelė'!Y284</f>
        <v>Investicijas gavusios vaikų priežiūros arba švietimo infrastruktūros pajėgumas</v>
      </c>
      <c r="G313" s="45" t="str">
        <f>'Bendra lentelė'!Z284</f>
        <v xml:space="preserve">
744</v>
      </c>
      <c r="H313" s="45" t="str">
        <f>'Bendra lentelė'!AA284</f>
        <v>P.N.722</v>
      </c>
      <c r="I313" s="45" t="str">
        <f>'Bendra lentelė'!AB284</f>
        <v>Pagal veiksmų programą ERPF lėšomis atnaujintos bendrojo ugdymo mokyklos</v>
      </c>
      <c r="J313" s="45">
        <f>'Bendra lentelė'!AC284</f>
        <v>1</v>
      </c>
      <c r="K313" s="45">
        <f>'Bendra lentelė'!AD284</f>
        <v>0</v>
      </c>
      <c r="L313" s="45">
        <f>'Bendra lentelė'!AE284</f>
        <v>0</v>
      </c>
      <c r="M313" s="45">
        <f>'Bendra lentelė'!AF284</f>
        <v>0</v>
      </c>
      <c r="N313" s="45">
        <f>'Bendra lentelė'!AG284</f>
        <v>0</v>
      </c>
      <c r="O313" s="45">
        <f>'Bendra lentelė'!AH284</f>
        <v>0</v>
      </c>
      <c r="P313" s="45">
        <f>'Bendra lentelė'!AI284</f>
        <v>0</v>
      </c>
      <c r="Q313" s="45">
        <f>'Bendra lentelė'!AJ284</f>
        <v>0</v>
      </c>
      <c r="R313" s="45">
        <f>'Bendra lentelė'!AK284</f>
        <v>0</v>
      </c>
      <c r="S313" s="45">
        <f>'Bendra lentelė'!AL284</f>
        <v>0</v>
      </c>
      <c r="T313" s="45" t="str">
        <f>'Bendra lentelė'!AM284</f>
        <v/>
      </c>
      <c r="U313" s="45">
        <f>'Bendra lentelė'!AN284</f>
        <v>0</v>
      </c>
      <c r="V313" s="45">
        <f>'Bendra lentelė'!AO284</f>
        <v>0</v>
      </c>
      <c r="W313" s="41"/>
      <c r="X313" s="41"/>
      <c r="Y313" s="41"/>
      <c r="Z313" s="41"/>
    </row>
    <row r="314" spans="1:26" ht="45" customHeight="1" x14ac:dyDescent="0.25">
      <c r="A314" s="41"/>
      <c r="B314" s="45" t="str">
        <f>'Bendra lentelė'!F285</f>
        <v>2.1.3.4.12</v>
      </c>
      <c r="C314" s="45" t="str">
        <f>'Bendra lentelė'!G285</f>
        <v>R107724-220000-1387</v>
      </c>
      <c r="D314" s="45" t="str">
        <f>'Bendra lentelė'!H285</f>
        <v>Lauryno Stuokos - Gucevičiaus gimnazijos ugdymo erdvių modernizavimas</v>
      </c>
      <c r="E314" s="45" t="str">
        <f>'Bendra lentelė'!X285</f>
        <v>P.B.235</v>
      </c>
      <c r="F314" s="45" t="str">
        <f>'Bendra lentelė'!Y285</f>
        <v xml:space="preserve"> Investicijas gavusios vaikų priežiūros 
arba švietimo infrastruktūros pajėgumas </v>
      </c>
      <c r="G314" s="45">
        <f>'Bendra lentelė'!Z285</f>
        <v>340</v>
      </c>
      <c r="H314" s="45" t="str">
        <f>'Bendra lentelė'!AA285</f>
        <v>P.N.722</v>
      </c>
      <c r="I314" s="45" t="str">
        <f>'Bendra lentelė'!AB285</f>
        <v xml:space="preserve"> Pagal veiksmų programą
 ERPF lėšomis atnaujintos bendrojo ugdymo mokyklos</v>
      </c>
      <c r="J314" s="45">
        <f>'Bendra lentelė'!AC285</f>
        <v>1</v>
      </c>
      <c r="K314" s="45">
        <f>'Bendra lentelė'!AD285</f>
        <v>0</v>
      </c>
      <c r="L314" s="45">
        <f>'Bendra lentelė'!AE285</f>
        <v>0</v>
      </c>
      <c r="M314" s="45">
        <f>'Bendra lentelė'!AF285</f>
        <v>0</v>
      </c>
      <c r="N314" s="45">
        <f>'Bendra lentelė'!AG285</f>
        <v>0</v>
      </c>
      <c r="O314" s="45">
        <f>'Bendra lentelė'!AH285</f>
        <v>0</v>
      </c>
      <c r="P314" s="45">
        <f>'Bendra lentelė'!AI285</f>
        <v>0</v>
      </c>
      <c r="Q314" s="45">
        <f>'Bendra lentelė'!AJ285</f>
        <v>0</v>
      </c>
      <c r="R314" s="45">
        <f>'Bendra lentelė'!AK285</f>
        <v>0</v>
      </c>
      <c r="S314" s="45">
        <f>'Bendra lentelė'!AL285</f>
        <v>0</v>
      </c>
      <c r="T314" s="45" t="str">
        <f>'Bendra lentelė'!AM285</f>
        <v/>
      </c>
      <c r="U314" s="45">
        <f>'Bendra lentelė'!AN285</f>
        <v>0</v>
      </c>
      <c r="V314" s="45">
        <f>'Bendra lentelė'!AO285</f>
        <v>0</v>
      </c>
      <c r="W314" s="41"/>
      <c r="X314" s="41"/>
      <c r="Y314" s="41"/>
      <c r="Z314" s="41"/>
    </row>
    <row r="315" spans="1:26" ht="45" customHeight="1" x14ac:dyDescent="0.25">
      <c r="A315" s="41"/>
      <c r="B315" s="45" t="str">
        <f>'Bendra lentelė'!F286</f>
        <v>2.1.3.4.13</v>
      </c>
      <c r="C315" s="45" t="str">
        <f>'Bendra lentelė'!G286</f>
        <v>R107724-220000-1388</v>
      </c>
      <c r="D315" s="45" t="str">
        <f>'Bendra lentelė'!H286</f>
        <v>Ukmergės rajono ugdymo įstaigų aplinkos modernizavimas</v>
      </c>
      <c r="E315" s="45" t="str">
        <f>'Bendra lentelė'!X286</f>
        <v>P.B.235</v>
      </c>
      <c r="F315" s="45" t="str">
        <f>'Bendra lentelė'!Y286</f>
        <v>Investicijas gavusios vaikų priežiūros arba švietimo infrastruktūros pajėgumas</v>
      </c>
      <c r="G315" s="45">
        <f>'Bendra lentelė'!Z286</f>
        <v>1178</v>
      </c>
      <c r="H315" s="45" t="str">
        <f>'Bendra lentelė'!AA286</f>
        <v>P.N.722</v>
      </c>
      <c r="I315" s="45" t="str">
        <f>'Bendra lentelė'!AB286</f>
        <v>Pagal veiksmų programą ERPF lėšomis atnaujintos bendrojo ugdymo mokyklos</v>
      </c>
      <c r="J315" s="45">
        <f>'Bendra lentelė'!AC286</f>
        <v>4</v>
      </c>
      <c r="K315" s="45">
        <f>'Bendra lentelė'!AD286</f>
        <v>0</v>
      </c>
      <c r="L315" s="45">
        <f>'Bendra lentelė'!AE286</f>
        <v>0</v>
      </c>
      <c r="M315" s="45">
        <f>'Bendra lentelė'!AF286</f>
        <v>0</v>
      </c>
      <c r="N315" s="45">
        <f>'Bendra lentelė'!AG286</f>
        <v>0</v>
      </c>
      <c r="O315" s="45">
        <f>'Bendra lentelė'!AH286</f>
        <v>0</v>
      </c>
      <c r="P315" s="45">
        <f>'Bendra lentelė'!AI286</f>
        <v>0</v>
      </c>
      <c r="Q315" s="45">
        <f>'Bendra lentelė'!AJ286</f>
        <v>0</v>
      </c>
      <c r="R315" s="45">
        <f>'Bendra lentelė'!AK286</f>
        <v>0</v>
      </c>
      <c r="S315" s="45">
        <f>'Bendra lentelė'!AL286</f>
        <v>0</v>
      </c>
      <c r="T315" s="45" t="str">
        <f>'Bendra lentelė'!AM286</f>
        <v/>
      </c>
      <c r="U315" s="45">
        <f>'Bendra lentelė'!AN286</f>
        <v>0</v>
      </c>
      <c r="V315" s="45">
        <f>'Bendra lentelė'!AO286</f>
        <v>0</v>
      </c>
      <c r="W315" s="41"/>
      <c r="X315" s="41"/>
      <c r="Y315" s="41"/>
      <c r="Z315" s="41"/>
    </row>
    <row r="316" spans="1:26" ht="45" customHeight="1" x14ac:dyDescent="0.25">
      <c r="A316" s="41"/>
      <c r="B316" s="45" t="str">
        <f>'Bendra lentelė'!F287</f>
        <v>2.1.3.4.14</v>
      </c>
      <c r="C316" s="45" t="str">
        <f>'Bendra lentelė'!G287</f>
        <v>R107724-220000-1389</v>
      </c>
      <c r="D316" s="45" t="str">
        <f>'Bendra lentelė'!H287</f>
        <v>Vilniaus Aleksandro Puškino vidurinės mokyklos efektyvumo didinimas</v>
      </c>
      <c r="E316" s="45" t="str">
        <f>'Bendra lentelė'!X287</f>
        <v>P.B.235</v>
      </c>
      <c r="F316" s="45" t="str">
        <f>'Bendra lentelė'!Y287</f>
        <v>Investicijas gavusios vaikų priežiūros arba švietimo infrastruktūros pajėgumas</v>
      </c>
      <c r="G316" s="45">
        <f>'Bendra lentelė'!Z287</f>
        <v>781</v>
      </c>
      <c r="H316" s="45" t="str">
        <f>'Bendra lentelė'!AA287</f>
        <v>P.N. 722</v>
      </c>
      <c r="I316" s="45" t="str">
        <f>'Bendra lentelė'!AB287</f>
        <v>Pagal veiksmų programą ERPF lėšomis atnaujintos bendrojo ugdymo mokyklos</v>
      </c>
      <c r="J316" s="45">
        <f>'Bendra lentelė'!AC287</f>
        <v>1</v>
      </c>
      <c r="K316" s="45">
        <f>'Bendra lentelė'!AD287</f>
        <v>0</v>
      </c>
      <c r="L316" s="45">
        <f>'Bendra lentelė'!AE287</f>
        <v>0</v>
      </c>
      <c r="M316" s="45">
        <f>'Bendra lentelė'!AF287</f>
        <v>0</v>
      </c>
      <c r="N316" s="45">
        <f>'Bendra lentelė'!AG287</f>
        <v>0</v>
      </c>
      <c r="O316" s="45">
        <f>'Bendra lentelė'!AH287</f>
        <v>0</v>
      </c>
      <c r="P316" s="45">
        <f>'Bendra lentelė'!AI287</f>
        <v>0</v>
      </c>
      <c r="Q316" s="45">
        <f>'Bendra lentelė'!AJ287</f>
        <v>0</v>
      </c>
      <c r="R316" s="45">
        <f>'Bendra lentelė'!AK287</f>
        <v>0</v>
      </c>
      <c r="S316" s="45">
        <f>'Bendra lentelė'!AL287</f>
        <v>0</v>
      </c>
      <c r="T316" s="45" t="str">
        <f>'Bendra lentelė'!AM287</f>
        <v/>
      </c>
      <c r="U316" s="45">
        <f>'Bendra lentelė'!AN287</f>
        <v>0</v>
      </c>
      <c r="V316" s="45">
        <f>'Bendra lentelė'!AO287</f>
        <v>0</v>
      </c>
      <c r="W316" s="41"/>
      <c r="X316" s="41"/>
      <c r="Y316" s="41"/>
      <c r="Z316" s="41"/>
    </row>
    <row r="317" spans="1:26" ht="45" customHeight="1" x14ac:dyDescent="0.25">
      <c r="A317" s="41"/>
      <c r="B317" s="45" t="str">
        <f>'Bendra lentelė'!F288</f>
        <v>2.1.3.4.15</v>
      </c>
      <c r="C317" s="45" t="str">
        <f>'Bendra lentelė'!G288</f>
        <v>R107724-220000-1390</v>
      </c>
      <c r="D317" s="45" t="str">
        <f>'Bendra lentelė'!H288</f>
        <v>Lazdynų mokyklos efektyvumo didinimas</v>
      </c>
      <c r="E317" s="45" t="str">
        <f>'Bendra lentelė'!X288</f>
        <v>P.B.235</v>
      </c>
      <c r="F317" s="45" t="str">
        <f>'Bendra lentelė'!Y288</f>
        <v>Investicijas gavusios vaikų priežiūros arba švietimo infrastruktūros pajėgumas</v>
      </c>
      <c r="G317" s="45">
        <f>'Bendra lentelė'!Z288</f>
        <v>534</v>
      </c>
      <c r="H317" s="45" t="str">
        <f>'Bendra lentelė'!AA288</f>
        <v>P.N. 722</v>
      </c>
      <c r="I317" s="45" t="str">
        <f>'Bendra lentelė'!AB288</f>
        <v>Pagal veiksmų programą ERPF lėšomis atnaujintos bendrojo ugdymo mokyklos</v>
      </c>
      <c r="J317" s="45">
        <f>'Bendra lentelė'!AC288</f>
        <v>1</v>
      </c>
      <c r="K317" s="45">
        <f>'Bendra lentelė'!AD288</f>
        <v>0</v>
      </c>
      <c r="L317" s="45">
        <f>'Bendra lentelė'!AE288</f>
        <v>0</v>
      </c>
      <c r="M317" s="45">
        <f>'Bendra lentelė'!AF288</f>
        <v>0</v>
      </c>
      <c r="N317" s="45">
        <f>'Bendra lentelė'!AG288</f>
        <v>0</v>
      </c>
      <c r="O317" s="45">
        <f>'Bendra lentelė'!AH288</f>
        <v>0</v>
      </c>
      <c r="P317" s="45">
        <f>'Bendra lentelė'!AI288</f>
        <v>0</v>
      </c>
      <c r="Q317" s="45">
        <f>'Bendra lentelė'!AJ288</f>
        <v>0</v>
      </c>
      <c r="R317" s="45">
        <f>'Bendra lentelė'!AK288</f>
        <v>0</v>
      </c>
      <c r="S317" s="45">
        <f>'Bendra lentelė'!AL288</f>
        <v>0</v>
      </c>
      <c r="T317" s="45">
        <f>'Bendra lentelė'!AM288</f>
        <v>0</v>
      </c>
      <c r="U317" s="45">
        <f>'Bendra lentelė'!AN288</f>
        <v>0</v>
      </c>
      <c r="V317" s="45">
        <f>'Bendra lentelė'!AO288</f>
        <v>0</v>
      </c>
      <c r="W317" s="41"/>
      <c r="X317" s="41"/>
      <c r="Y317" s="41"/>
      <c r="Z317" s="41"/>
    </row>
    <row r="318" spans="1:26" ht="45" customHeight="1" x14ac:dyDescent="0.25">
      <c r="A318" s="41"/>
      <c r="B318" s="45" t="str">
        <f>'Bendra lentelė'!F289</f>
        <v>2.1.3.4.16</v>
      </c>
      <c r="C318" s="45" t="str">
        <f>'Bendra lentelė'!G289</f>
        <v>R107724-220000-1391</v>
      </c>
      <c r="D318" s="45" t="str">
        <f>'Bendra lentelė'!H289</f>
        <v>Vilniaus Gedimino technikos universiteto inžinerijos licėjaus efektyvumo didinimas</v>
      </c>
      <c r="E318" s="45" t="str">
        <f>'Bendra lentelė'!X289</f>
        <v>P.B.235</v>
      </c>
      <c r="F318" s="45" t="str">
        <f>'Bendra lentelė'!Y289</f>
        <v>Investicijas gavusios vaikų priežiūros arba švietimo infrastruktūros pajėgumas</v>
      </c>
      <c r="G318" s="45">
        <f>'Bendra lentelė'!Z289</f>
        <v>1317</v>
      </c>
      <c r="H318" s="45" t="str">
        <f>'Bendra lentelė'!AA289</f>
        <v>P.N. 722</v>
      </c>
      <c r="I318" s="45" t="str">
        <f>'Bendra lentelė'!AB289</f>
        <v>Pagal veiksmų programą ERPF lėšomis atnaujintos bendrojo ugdymo mokyklos</v>
      </c>
      <c r="J318" s="45">
        <f>'Bendra lentelė'!AC289</f>
        <v>1</v>
      </c>
      <c r="K318" s="45">
        <f>'Bendra lentelė'!AD289</f>
        <v>0</v>
      </c>
      <c r="L318" s="45">
        <f>'Bendra lentelė'!AE289</f>
        <v>0</v>
      </c>
      <c r="M318" s="45">
        <f>'Bendra lentelė'!AF289</f>
        <v>0</v>
      </c>
      <c r="N318" s="45">
        <f>'Bendra lentelė'!AG289</f>
        <v>0</v>
      </c>
      <c r="O318" s="45">
        <f>'Bendra lentelė'!AH289</f>
        <v>0</v>
      </c>
      <c r="P318" s="45">
        <f>'Bendra lentelė'!AI289</f>
        <v>0</v>
      </c>
      <c r="Q318" s="45">
        <f>'Bendra lentelė'!AJ289</f>
        <v>0</v>
      </c>
      <c r="R318" s="45">
        <f>'Bendra lentelė'!AK289</f>
        <v>0</v>
      </c>
      <c r="S318" s="45">
        <f>'Bendra lentelė'!AL289</f>
        <v>0</v>
      </c>
      <c r="T318" s="45" t="str">
        <f>'Bendra lentelė'!AM289</f>
        <v/>
      </c>
      <c r="U318" s="45">
        <f>'Bendra lentelė'!AN289</f>
        <v>0</v>
      </c>
      <c r="V318" s="45">
        <f>'Bendra lentelė'!AO289</f>
        <v>0</v>
      </c>
      <c r="W318" s="41"/>
      <c r="X318" s="41"/>
      <c r="Y318" s="41"/>
      <c r="Z318" s="41"/>
    </row>
    <row r="319" spans="1:26" ht="45" customHeight="1" x14ac:dyDescent="0.25">
      <c r="A319" s="41"/>
      <c r="B319" s="45" t="str">
        <f>'Bendra lentelė'!F290</f>
        <v>2.1.3.4.17</v>
      </c>
      <c r="C319" s="45" t="str">
        <f>'Bendra lentelė'!G290</f>
        <v>R107724-220000-1392</v>
      </c>
      <c r="D319" s="45" t="str">
        <f>'Bendra lentelė'!H290</f>
        <v>Vilniaus Simono Stanevičiaus progimnazijos efektyvumo didinimas</v>
      </c>
      <c r="E319" s="45" t="str">
        <f>'Bendra lentelė'!X290</f>
        <v>P.B.235</v>
      </c>
      <c r="F319" s="45" t="str">
        <f>'Bendra lentelė'!Y290</f>
        <v>Investicijas gavusios vaikų priežiūros arba švietimo infrastruktūros pajėgumas</v>
      </c>
      <c r="G319" s="45">
        <f>'Bendra lentelė'!Z290</f>
        <v>603</v>
      </c>
      <c r="H319" s="45" t="str">
        <f>'Bendra lentelė'!AA290</f>
        <v>P.N. 722</v>
      </c>
      <c r="I319" s="45" t="str">
        <f>'Bendra lentelė'!AB290</f>
        <v>Pagal veiksmų programą ERPF lėšomis atnaujintos bendrojo ugdymo mokyklos</v>
      </c>
      <c r="J319" s="45">
        <f>'Bendra lentelė'!AC290</f>
        <v>1</v>
      </c>
      <c r="K319" s="45">
        <f>'Bendra lentelė'!AD290</f>
        <v>0</v>
      </c>
      <c r="L319" s="45">
        <f>'Bendra lentelė'!AE290</f>
        <v>0</v>
      </c>
      <c r="M319" s="45">
        <f>'Bendra lentelė'!AF290</f>
        <v>0</v>
      </c>
      <c r="N319" s="45">
        <f>'Bendra lentelė'!AG290</f>
        <v>0</v>
      </c>
      <c r="O319" s="45">
        <f>'Bendra lentelė'!AH290</f>
        <v>0</v>
      </c>
      <c r="P319" s="45">
        <f>'Bendra lentelė'!AI290</f>
        <v>0</v>
      </c>
      <c r="Q319" s="45">
        <f>'Bendra lentelė'!AJ290</f>
        <v>0</v>
      </c>
      <c r="R319" s="45">
        <f>'Bendra lentelė'!AK290</f>
        <v>0</v>
      </c>
      <c r="S319" s="45">
        <f>'Bendra lentelė'!AL290</f>
        <v>0</v>
      </c>
      <c r="T319" s="45" t="str">
        <f>'Bendra lentelė'!AM290</f>
        <v/>
      </c>
      <c r="U319" s="45">
        <f>'Bendra lentelė'!AN290</f>
        <v>0</v>
      </c>
      <c r="V319" s="45">
        <f>'Bendra lentelė'!AO290</f>
        <v>0</v>
      </c>
      <c r="W319" s="41"/>
      <c r="X319" s="41"/>
      <c r="Y319" s="41"/>
      <c r="Z319" s="41"/>
    </row>
    <row r="320" spans="1:26" ht="45" customHeight="1" x14ac:dyDescent="0.25">
      <c r="A320" s="41"/>
      <c r="B320" s="45" t="str">
        <f>'Bendra lentelė'!F291</f>
        <v>2.1.3.4.18</v>
      </c>
      <c r="C320" s="45" t="str">
        <f>'Bendra lentelė'!G291</f>
        <v>R107724-220000-1393</v>
      </c>
      <c r="D320" s="45" t="str">
        <f>'Bendra lentelė'!H291</f>
        <v>Vilniaus Antano Vienuolio progimnazijos efektyvumo didinimas</v>
      </c>
      <c r="E320" s="45" t="str">
        <f>'Bendra lentelė'!X291</f>
        <v>P.B.235</v>
      </c>
      <c r="F320" s="45" t="str">
        <f>'Bendra lentelė'!Y291</f>
        <v>Investicijas gavusios vaikų priežiūros arba švietimo infrastruktūros pajėgumas</v>
      </c>
      <c r="G320" s="45">
        <f>'Bendra lentelė'!Z291</f>
        <v>720</v>
      </c>
      <c r="H320" s="45" t="str">
        <f>'Bendra lentelė'!AA291</f>
        <v>P.N. 722</v>
      </c>
      <c r="I320" s="45" t="str">
        <f>'Bendra lentelė'!AB291</f>
        <v>Pagal veiksmų programą ERPF lėšomis atnaujintos bendrojo ugdymo mokyklos</v>
      </c>
      <c r="J320" s="45">
        <f>'Bendra lentelė'!AC291</f>
        <v>1</v>
      </c>
      <c r="K320" s="45">
        <f>'Bendra lentelė'!AD291</f>
        <v>0</v>
      </c>
      <c r="L320" s="45">
        <f>'Bendra lentelė'!AE291</f>
        <v>0</v>
      </c>
      <c r="M320" s="45">
        <f>'Bendra lentelė'!AF291</f>
        <v>0</v>
      </c>
      <c r="N320" s="45">
        <f>'Bendra lentelė'!AG291</f>
        <v>0</v>
      </c>
      <c r="O320" s="45">
        <f>'Bendra lentelė'!AH291</f>
        <v>0</v>
      </c>
      <c r="P320" s="45">
        <f>'Bendra lentelė'!AI291</f>
        <v>0</v>
      </c>
      <c r="Q320" s="45">
        <f>'Bendra lentelė'!AJ291</f>
        <v>0</v>
      </c>
      <c r="R320" s="45">
        <f>'Bendra lentelė'!AK291</f>
        <v>0</v>
      </c>
      <c r="S320" s="45">
        <f>'Bendra lentelė'!AL291</f>
        <v>0</v>
      </c>
      <c r="T320" s="45" t="str">
        <f>'Bendra lentelė'!AM291</f>
        <v/>
      </c>
      <c r="U320" s="45">
        <f>'Bendra lentelė'!AN291</f>
        <v>0</v>
      </c>
      <c r="V320" s="45">
        <f>'Bendra lentelė'!AO291</f>
        <v>0</v>
      </c>
      <c r="W320" s="41"/>
      <c r="X320" s="41"/>
      <c r="Y320" s="41"/>
      <c r="Z320" s="41"/>
    </row>
    <row r="321" spans="1:26" ht="45" customHeight="1" x14ac:dyDescent="0.25">
      <c r="A321" s="41"/>
      <c r="B321" s="45" t="str">
        <f>'Bendra lentelė'!F292</f>
        <v>2.1.3.4.19</v>
      </c>
      <c r="C321" s="45" t="str">
        <f>'Bendra lentelė'!G292</f>
        <v>R107724-220000-1394</v>
      </c>
      <c r="D321" s="45" t="str">
        <f>'Bendra lentelė'!H292</f>
        <v>Vilniaus Baltupių progimnazijos efektyvumo didinimas</v>
      </c>
      <c r="E321" s="45" t="str">
        <f>'Bendra lentelė'!X292</f>
        <v>P.B.235</v>
      </c>
      <c r="F321" s="45" t="str">
        <f>'Bendra lentelė'!Y292</f>
        <v>Investicijas gavusios vaikų priežiūros arba švietimo infrastruktūros pajėgumas</v>
      </c>
      <c r="G321" s="45">
        <f>'Bendra lentelė'!Z292</f>
        <v>822</v>
      </c>
      <c r="H321" s="45" t="str">
        <f>'Bendra lentelė'!AA292</f>
        <v>P.N. 722</v>
      </c>
      <c r="I321" s="45" t="str">
        <f>'Bendra lentelė'!AB292</f>
        <v>Pagal veiksmų programą ERPF lėšomis atnaujintos bendrojo ugdymo mokyklos</v>
      </c>
      <c r="J321" s="45">
        <f>'Bendra lentelė'!AC292</f>
        <v>1</v>
      </c>
      <c r="K321" s="45">
        <f>'Bendra lentelė'!AD292</f>
        <v>0</v>
      </c>
      <c r="L321" s="45">
        <f>'Bendra lentelė'!AE292</f>
        <v>0</v>
      </c>
      <c r="M321" s="45">
        <f>'Bendra lentelė'!AF292</f>
        <v>0</v>
      </c>
      <c r="N321" s="45">
        <f>'Bendra lentelė'!AG292</f>
        <v>0</v>
      </c>
      <c r="O321" s="45">
        <f>'Bendra lentelė'!AH292</f>
        <v>0</v>
      </c>
      <c r="P321" s="45">
        <f>'Bendra lentelė'!AI292</f>
        <v>0</v>
      </c>
      <c r="Q321" s="45">
        <f>'Bendra lentelė'!AJ292</f>
        <v>0</v>
      </c>
      <c r="R321" s="45">
        <f>'Bendra lentelė'!AK292</f>
        <v>0</v>
      </c>
      <c r="S321" s="45">
        <f>'Bendra lentelė'!AL292</f>
        <v>0</v>
      </c>
      <c r="T321" s="45" t="str">
        <f>'Bendra lentelė'!AM292</f>
        <v/>
      </c>
      <c r="U321" s="45">
        <f>'Bendra lentelė'!AN292</f>
        <v>0</v>
      </c>
      <c r="V321" s="45">
        <f>'Bendra lentelė'!AO292</f>
        <v>0</v>
      </c>
      <c r="W321" s="41"/>
      <c r="X321" s="41"/>
      <c r="Y321" s="41"/>
      <c r="Z321" s="41"/>
    </row>
    <row r="322" spans="1:26" ht="45" customHeight="1" x14ac:dyDescent="0.25">
      <c r="A322" s="41"/>
      <c r="B322" s="45" t="str">
        <f>'Bendra lentelė'!F293</f>
        <v>2.1.3.4.20</v>
      </c>
      <c r="C322" s="45" t="str">
        <f>'Bendra lentelė'!G293</f>
        <v>R107724-220000-1395</v>
      </c>
      <c r="D322" s="45" t="str">
        <f>'Bendra lentelė'!H293</f>
        <v>Vilniaus Spindulio progimnazijos efektyvumo didinimas</v>
      </c>
      <c r="E322" s="45" t="str">
        <f>'Bendra lentelė'!X293</f>
        <v>P.B.235</v>
      </c>
      <c r="F322" s="45" t="str">
        <f>'Bendra lentelė'!Y293</f>
        <v xml:space="preserve"> Investicijas gavusios vaikų priežiūros 
arba švietimo infrastruktūros pajėgumas </v>
      </c>
      <c r="G322" s="45">
        <f>'Bendra lentelė'!Z293</f>
        <v>403</v>
      </c>
      <c r="H322" s="45" t="str">
        <f>'Bendra lentelė'!AA293</f>
        <v>P.N. 722</v>
      </c>
      <c r="I322" s="45" t="str">
        <f>'Bendra lentelė'!AB293</f>
        <v>Pagal veiksmų programą ERPF lėšomis atnaujintos bendrojo ugdymo mokyklos</v>
      </c>
      <c r="J322" s="45">
        <f>'Bendra lentelė'!AC293</f>
        <v>1</v>
      </c>
      <c r="K322" s="45">
        <f>'Bendra lentelė'!AD293</f>
        <v>0</v>
      </c>
      <c r="L322" s="45">
        <f>'Bendra lentelė'!AE293</f>
        <v>0</v>
      </c>
      <c r="M322" s="45">
        <f>'Bendra lentelė'!AF293</f>
        <v>0</v>
      </c>
      <c r="N322" s="45">
        <f>'Bendra lentelė'!AG293</f>
        <v>0</v>
      </c>
      <c r="O322" s="45">
        <f>'Bendra lentelė'!AH293</f>
        <v>0</v>
      </c>
      <c r="P322" s="45">
        <f>'Bendra lentelė'!AI293</f>
        <v>0</v>
      </c>
      <c r="Q322" s="45">
        <f>'Bendra lentelė'!AJ293</f>
        <v>0</v>
      </c>
      <c r="R322" s="45">
        <f>'Bendra lentelė'!AK293</f>
        <v>0</v>
      </c>
      <c r="S322" s="45">
        <f>'Bendra lentelė'!AL293</f>
        <v>0</v>
      </c>
      <c r="T322" s="45" t="str">
        <f>'Bendra lentelė'!AM293</f>
        <v/>
      </c>
      <c r="U322" s="45">
        <f>'Bendra lentelė'!AN293</f>
        <v>0</v>
      </c>
      <c r="V322" s="45">
        <f>'Bendra lentelė'!AO293</f>
        <v>0</v>
      </c>
      <c r="W322" s="41"/>
      <c r="X322" s="41"/>
      <c r="Y322" s="41"/>
      <c r="Z322" s="41"/>
    </row>
    <row r="323" spans="1:26" ht="45" customHeight="1" x14ac:dyDescent="0.25">
      <c r="A323" s="41"/>
      <c r="B323" s="45" t="str">
        <f>'Bendra lentelė'!F294</f>
        <v>2.1.3.4.21</v>
      </c>
      <c r="C323" s="45" t="str">
        <f>'Bendra lentelė'!G294</f>
        <v>R107724-220000-1396</v>
      </c>
      <c r="D323" s="45" t="str">
        <f>'Bendra lentelė'!H294</f>
        <v>Vilniaus Žygimanto Augusto pagrindinės mokyklos efektyvumo didinimas</v>
      </c>
      <c r="E323" s="45" t="str">
        <f>'Bendra lentelė'!X294</f>
        <v>P.B.235</v>
      </c>
      <c r="F323" s="45" t="str">
        <f>'Bendra lentelė'!Y294</f>
        <v>Investicijas gavusios vaikų priežiūros arba švietimo infrastruktūros pajėgumas</v>
      </c>
      <c r="G323" s="45">
        <f>'Bendra lentelė'!Z294</f>
        <v>693</v>
      </c>
      <c r="H323" s="45" t="str">
        <f>'Bendra lentelė'!AA294</f>
        <v>P.N. 722</v>
      </c>
      <c r="I323" s="45" t="str">
        <f>'Bendra lentelė'!AB294</f>
        <v>Pagal veiksmų programą ERPF lėšomis atnaujintos bendrojo ugdymo mokyklos</v>
      </c>
      <c r="J323" s="45">
        <f>'Bendra lentelė'!AC294</f>
        <v>1</v>
      </c>
      <c r="K323" s="45">
        <f>'Bendra lentelė'!AD294</f>
        <v>0</v>
      </c>
      <c r="L323" s="45">
        <f>'Bendra lentelė'!AE294</f>
        <v>0</v>
      </c>
      <c r="M323" s="45">
        <f>'Bendra lentelė'!AF294</f>
        <v>0</v>
      </c>
      <c r="N323" s="45">
        <f>'Bendra lentelė'!AG294</f>
        <v>0</v>
      </c>
      <c r="O323" s="45">
        <f>'Bendra lentelė'!AH294</f>
        <v>0</v>
      </c>
      <c r="P323" s="45">
        <f>'Bendra lentelė'!AI294</f>
        <v>0</v>
      </c>
      <c r="Q323" s="45">
        <f>'Bendra lentelė'!AJ294</f>
        <v>0</v>
      </c>
      <c r="R323" s="45">
        <f>'Bendra lentelė'!AK294</f>
        <v>0</v>
      </c>
      <c r="S323" s="45">
        <f>'Bendra lentelė'!AL294</f>
        <v>0</v>
      </c>
      <c r="T323" s="45" t="str">
        <f>'Bendra lentelė'!AM294</f>
        <v/>
      </c>
      <c r="U323" s="45">
        <f>'Bendra lentelė'!AN294</f>
        <v>0</v>
      </c>
      <c r="V323" s="45">
        <f>'Bendra lentelė'!AO294</f>
        <v>0</v>
      </c>
      <c r="W323" s="41"/>
      <c r="X323" s="41"/>
      <c r="Y323" s="41"/>
      <c r="Z323" s="41"/>
    </row>
    <row r="324" spans="1:26" ht="45" customHeight="1" x14ac:dyDescent="0.25">
      <c r="A324" s="41"/>
      <c r="B324" s="45" t="str">
        <f>'Bendra lentelė'!F295</f>
        <v>2.1.3.4.22</v>
      </c>
      <c r="C324" s="45" t="str">
        <f>'Bendra lentelė'!G295</f>
        <v>R107724-220000-1397</v>
      </c>
      <c r="D324" s="45" t="str">
        <f>'Bendra lentelė'!H295</f>
        <v>Vilniaus Emilijos Pliaterytės progimnazijos efektyvumo didinimas</v>
      </c>
      <c r="E324" s="45" t="str">
        <f>'Bendra lentelė'!X295</f>
        <v>P.N. 722</v>
      </c>
      <c r="F324" s="45" t="str">
        <f>'Bendra lentelė'!Y295</f>
        <v>Pagal veiksmų programą ERPF lėšomis atnaujintos bendrojo ugdymo mokyklos</v>
      </c>
      <c r="G324" s="45">
        <f>'Bendra lentelė'!Z295</f>
        <v>756</v>
      </c>
      <c r="H324" s="45" t="str">
        <f>'Bendra lentelė'!AA295</f>
        <v>P.N. 722</v>
      </c>
      <c r="I324" s="45" t="str">
        <f>'Bendra lentelė'!AB295</f>
        <v>Pagal veiksmų programą ERPF lėšomis atnaujintos bendrojo ugdymo mokyklos</v>
      </c>
      <c r="J324" s="45">
        <f>'Bendra lentelė'!AC295</f>
        <v>1</v>
      </c>
      <c r="K324" s="45">
        <f>'Bendra lentelė'!AD295</f>
        <v>0</v>
      </c>
      <c r="L324" s="45">
        <f>'Bendra lentelė'!AE295</f>
        <v>0</v>
      </c>
      <c r="M324" s="45">
        <f>'Bendra lentelė'!AF295</f>
        <v>0</v>
      </c>
      <c r="N324" s="45">
        <f>'Bendra lentelė'!AG295</f>
        <v>0</v>
      </c>
      <c r="O324" s="45">
        <f>'Bendra lentelė'!AH295</f>
        <v>0</v>
      </c>
      <c r="P324" s="45">
        <f>'Bendra lentelė'!AI295</f>
        <v>0</v>
      </c>
      <c r="Q324" s="45">
        <f>'Bendra lentelė'!AJ295</f>
        <v>0</v>
      </c>
      <c r="R324" s="45">
        <f>'Bendra lentelė'!AK295</f>
        <v>0</v>
      </c>
      <c r="S324" s="45">
        <f>'Bendra lentelė'!AL295</f>
        <v>0</v>
      </c>
      <c r="T324" s="45" t="str">
        <f>'Bendra lentelė'!AM295</f>
        <v/>
      </c>
      <c r="U324" s="45">
        <f>'Bendra lentelė'!AN295</f>
        <v>0</v>
      </c>
      <c r="V324" s="45">
        <f>'Bendra lentelė'!AO295</f>
        <v>0</v>
      </c>
      <c r="W324" s="41"/>
      <c r="X324" s="41"/>
      <c r="Y324" s="41"/>
      <c r="Z324" s="41"/>
    </row>
    <row r="325" spans="1:26" ht="45" customHeight="1" x14ac:dyDescent="0.25">
      <c r="A325" s="41"/>
      <c r="B325" s="45" t="str">
        <f>'Bendra lentelė'!F296</f>
        <v>2.1.3.4.23</v>
      </c>
      <c r="C325" s="45" t="str">
        <f>'Bendra lentelė'!G296</f>
        <v>R107724-220000-1398</v>
      </c>
      <c r="D325" s="45" t="str">
        <f>'Bendra lentelė'!H296</f>
        <v>Vilniaus Žemynos gimnazijos efektyvumo didinimas</v>
      </c>
      <c r="E325" s="45" t="str">
        <f>'Bendra lentelė'!X296</f>
        <v>P.B.235</v>
      </c>
      <c r="F325" s="45" t="str">
        <f>'Bendra lentelė'!Y296</f>
        <v>Investicijas gavusios vaikų priežiūros arba švietimo infrastruktūros pajėgumas</v>
      </c>
      <c r="G325" s="45">
        <f>'Bendra lentelė'!Z296</f>
        <v>838</v>
      </c>
      <c r="H325" s="45" t="str">
        <f>'Bendra lentelė'!AA296</f>
        <v>P.N. 722</v>
      </c>
      <c r="I325" s="45" t="str">
        <f>'Bendra lentelė'!AB296</f>
        <v>Pagal veiksmų programą ERPF lėšomis atnaujintos bendrojo ugdymo mokyklos</v>
      </c>
      <c r="J325" s="45">
        <f>'Bendra lentelė'!AC296</f>
        <v>1</v>
      </c>
      <c r="K325" s="45">
        <f>'Bendra lentelė'!AD296</f>
        <v>0</v>
      </c>
      <c r="L325" s="45">
        <f>'Bendra lentelė'!AE296</f>
        <v>0</v>
      </c>
      <c r="M325" s="45">
        <f>'Bendra lentelė'!AF296</f>
        <v>0</v>
      </c>
      <c r="N325" s="45">
        <f>'Bendra lentelė'!AG296</f>
        <v>0</v>
      </c>
      <c r="O325" s="45">
        <f>'Bendra lentelė'!AH296</f>
        <v>0</v>
      </c>
      <c r="P325" s="45">
        <f>'Bendra lentelė'!AI296</f>
        <v>0</v>
      </c>
      <c r="Q325" s="45">
        <f>'Bendra lentelė'!AJ296</f>
        <v>0</v>
      </c>
      <c r="R325" s="45">
        <f>'Bendra lentelė'!AK296</f>
        <v>0</v>
      </c>
      <c r="S325" s="45">
        <f>'Bendra lentelė'!AL296</f>
        <v>0</v>
      </c>
      <c r="T325" s="45" t="str">
        <f>'Bendra lentelė'!AM296</f>
        <v/>
      </c>
      <c r="U325" s="45">
        <f>'Bendra lentelė'!AN296</f>
        <v>0</v>
      </c>
      <c r="V325" s="45">
        <f>'Bendra lentelė'!AO296</f>
        <v>0</v>
      </c>
      <c r="W325" s="41"/>
      <c r="X325" s="41"/>
      <c r="Y325" s="41"/>
      <c r="Z325" s="41"/>
    </row>
    <row r="326" spans="1:26" ht="45" customHeight="1" x14ac:dyDescent="0.25">
      <c r="A326" s="41"/>
      <c r="B326" s="45" t="str">
        <f>'Bendra lentelė'!F297</f>
        <v>2.1.3.4.24</v>
      </c>
      <c r="C326" s="45" t="str">
        <f>'Bendra lentelė'!G297</f>
        <v>R107724-220000-1399</v>
      </c>
      <c r="D326" s="45" t="str">
        <f>'Bendra lentelė'!H297</f>
        <v>Vilniaus Ąžuolyno progimnazijos efektyvumo didinimas</v>
      </c>
      <c r="E326" s="45" t="str">
        <f>'Bendra lentelė'!X297</f>
        <v>P.B.235</v>
      </c>
      <c r="F326" s="45" t="str">
        <f>'Bendra lentelė'!Y297</f>
        <v>Investicijas gavusios vaikų priežiūros arba švietimo infrastruktūros pajėgumas</v>
      </c>
      <c r="G326" s="45">
        <f>'Bendra lentelė'!Z297</f>
        <v>977</v>
      </c>
      <c r="H326" s="45" t="str">
        <f>'Bendra lentelė'!AA297</f>
        <v>P.N. 722</v>
      </c>
      <c r="I326" s="45" t="str">
        <f>'Bendra lentelė'!AB297</f>
        <v>Pagal veiksmų programą ERPF lėšomis atnaujintos bendrojo ugdymo mokyklos</v>
      </c>
      <c r="J326" s="45">
        <f>'Bendra lentelė'!AC297</f>
        <v>1</v>
      </c>
      <c r="K326" s="45">
        <f>'Bendra lentelė'!AD297</f>
        <v>0</v>
      </c>
      <c r="L326" s="45">
        <f>'Bendra lentelė'!AE297</f>
        <v>0</v>
      </c>
      <c r="M326" s="45">
        <f>'Bendra lentelė'!AF297</f>
        <v>0</v>
      </c>
      <c r="N326" s="45">
        <f>'Bendra lentelė'!AG297</f>
        <v>0</v>
      </c>
      <c r="O326" s="45">
        <f>'Bendra lentelė'!AH297</f>
        <v>0</v>
      </c>
      <c r="P326" s="45">
        <f>'Bendra lentelė'!AI297</f>
        <v>0</v>
      </c>
      <c r="Q326" s="45">
        <f>'Bendra lentelė'!AJ297</f>
        <v>0</v>
      </c>
      <c r="R326" s="45">
        <f>'Bendra lentelė'!AK297</f>
        <v>0</v>
      </c>
      <c r="S326" s="45">
        <f>'Bendra lentelė'!AL297</f>
        <v>0</v>
      </c>
      <c r="T326" s="45" t="str">
        <f>'Bendra lentelė'!AM297</f>
        <v/>
      </c>
      <c r="U326" s="45">
        <f>'Bendra lentelė'!AN297</f>
        <v>0</v>
      </c>
      <c r="V326" s="45">
        <f>'Bendra lentelė'!AO297</f>
        <v>0</v>
      </c>
      <c r="W326" s="41"/>
      <c r="X326" s="41"/>
      <c r="Y326" s="41"/>
      <c r="Z326" s="41"/>
    </row>
    <row r="327" spans="1:26" ht="45" customHeight="1" x14ac:dyDescent="0.25">
      <c r="A327" s="41"/>
      <c r="B327" s="45" t="str">
        <f>'Bendra lentelė'!F298</f>
        <v>2.1.3.4.25</v>
      </c>
      <c r="C327" s="45" t="str">
        <f>'Bendra lentelė'!G298</f>
        <v>R107724-220000-1400</v>
      </c>
      <c r="D327" s="45" t="str">
        <f>'Bendra lentelė'!H298</f>
        <v>Vilniaus Jono Basanavičiaus gimnazijos efektyvumo didinimas</v>
      </c>
      <c r="E327" s="45" t="str">
        <f>'Bendra lentelė'!X298</f>
        <v>P.B.235</v>
      </c>
      <c r="F327" s="45" t="str">
        <f>'Bendra lentelė'!Y298</f>
        <v>Investicijas gavusios vaikų priežiūros arba švietimo infrastruktūros pajėgumas</v>
      </c>
      <c r="G327" s="45">
        <f>'Bendra lentelė'!Z298</f>
        <v>525</v>
      </c>
      <c r="H327" s="45" t="str">
        <f>'Bendra lentelė'!AA298</f>
        <v>P.N. 722</v>
      </c>
      <c r="I327" s="45" t="str">
        <f>'Bendra lentelė'!AB298</f>
        <v>Pagal veiksmų programą ERPF lėšomis atnaujintos bendrojo ugdymo mokyklos</v>
      </c>
      <c r="J327" s="45">
        <f>'Bendra lentelė'!AC298</f>
        <v>1</v>
      </c>
      <c r="K327" s="45">
        <f>'Bendra lentelė'!AD298</f>
        <v>0</v>
      </c>
      <c r="L327" s="45">
        <f>'Bendra lentelė'!AE298</f>
        <v>0</v>
      </c>
      <c r="M327" s="45">
        <f>'Bendra lentelė'!AF298</f>
        <v>0</v>
      </c>
      <c r="N327" s="45">
        <f>'Bendra lentelė'!AG298</f>
        <v>0</v>
      </c>
      <c r="O327" s="45">
        <f>'Bendra lentelė'!AH298</f>
        <v>0</v>
      </c>
      <c r="P327" s="45">
        <f>'Bendra lentelė'!AI298</f>
        <v>0</v>
      </c>
      <c r="Q327" s="45">
        <f>'Bendra lentelė'!AJ298</f>
        <v>0</v>
      </c>
      <c r="R327" s="45">
        <f>'Bendra lentelė'!AK298</f>
        <v>0</v>
      </c>
      <c r="S327" s="45">
        <f>'Bendra lentelė'!AL298</f>
        <v>0</v>
      </c>
      <c r="T327" s="45" t="str">
        <f>'Bendra lentelė'!AM298</f>
        <v/>
      </c>
      <c r="U327" s="45">
        <f>'Bendra lentelė'!AN298</f>
        <v>0</v>
      </c>
      <c r="V327" s="45">
        <f>'Bendra lentelė'!AO298</f>
        <v>0</v>
      </c>
      <c r="W327" s="41"/>
      <c r="X327" s="41"/>
      <c r="Y327" s="41"/>
      <c r="Z327" s="41"/>
    </row>
    <row r="328" spans="1:26" ht="45" customHeight="1" x14ac:dyDescent="0.25">
      <c r="A328" s="41"/>
      <c r="B328" s="45" t="str">
        <f>'Bendra lentelė'!F299</f>
        <v>2.1.3.4.26</v>
      </c>
      <c r="C328" s="45" t="str">
        <f>'Bendra lentelė'!G299</f>
        <v>R107724-220000-1401</v>
      </c>
      <c r="D328" s="45" t="str">
        <f>'Bendra lentelė'!H299</f>
        <v>Vilniaus Jeruzalės progimnazijos efektyvumo didinimas</v>
      </c>
      <c r="E328" s="45" t="str">
        <f>'Bendra lentelė'!X299</f>
        <v>P.B.235</v>
      </c>
      <c r="F328" s="45" t="str">
        <f>'Bendra lentelė'!Y299</f>
        <v>Investicijas gavusios vaikų priežiūros arba švietimo infrastruktūros pajėgumas</v>
      </c>
      <c r="G328" s="45">
        <f>'Bendra lentelė'!Z299</f>
        <v>648</v>
      </c>
      <c r="H328" s="45" t="str">
        <f>'Bendra lentelė'!AA299</f>
        <v>P.N. 722</v>
      </c>
      <c r="I328" s="45" t="str">
        <f>'Bendra lentelė'!AB299</f>
        <v>Pagal veiksmų programą ERPF lėšomis atnaujintos bendrojo ugdymo mokyklos</v>
      </c>
      <c r="J328" s="45">
        <f>'Bendra lentelė'!AC299</f>
        <v>1</v>
      </c>
      <c r="K328" s="45">
        <f>'Bendra lentelė'!AD299</f>
        <v>0</v>
      </c>
      <c r="L328" s="45">
        <f>'Bendra lentelė'!AE299</f>
        <v>0</v>
      </c>
      <c r="M328" s="45">
        <f>'Bendra lentelė'!AF299</f>
        <v>0</v>
      </c>
      <c r="N328" s="45">
        <f>'Bendra lentelė'!AG299</f>
        <v>0</v>
      </c>
      <c r="O328" s="45">
        <f>'Bendra lentelė'!AH299</f>
        <v>0</v>
      </c>
      <c r="P328" s="45">
        <f>'Bendra lentelė'!AI299</f>
        <v>0</v>
      </c>
      <c r="Q328" s="45">
        <f>'Bendra lentelė'!AJ299</f>
        <v>0</v>
      </c>
      <c r="R328" s="45">
        <f>'Bendra lentelė'!AK299</f>
        <v>0</v>
      </c>
      <c r="S328" s="45">
        <f>'Bendra lentelė'!AL299</f>
        <v>0</v>
      </c>
      <c r="T328" s="45" t="str">
        <f>'Bendra lentelė'!AM299</f>
        <v/>
      </c>
      <c r="U328" s="45">
        <f>'Bendra lentelė'!AN299</f>
        <v>0</v>
      </c>
      <c r="V328" s="45">
        <f>'Bendra lentelė'!AO299</f>
        <v>0</v>
      </c>
      <c r="W328" s="41"/>
      <c r="X328" s="41"/>
      <c r="Y328" s="41"/>
      <c r="Z328" s="41"/>
    </row>
    <row r="329" spans="1:26" ht="45" customHeight="1" x14ac:dyDescent="0.25">
      <c r="A329" s="41"/>
      <c r="B329" s="45" t="str">
        <f>'Bendra lentelė'!F300</f>
        <v>2.1.3.4.27</v>
      </c>
      <c r="C329" s="45" t="str">
        <f>'Bendra lentelė'!G300</f>
        <v>R107724-220000-1402</v>
      </c>
      <c r="D329" s="45" t="str">
        <f>'Bendra lentelė'!H300</f>
        <v>Vilniaus Sofijos Kovalevskajos gimnazijos/progimnazijos efektyvumo didinimas</v>
      </c>
      <c r="E329" s="45" t="str">
        <f>'Bendra lentelė'!X300</f>
        <v>P.B.235</v>
      </c>
      <c r="F329" s="45" t="str">
        <f>'Bendra lentelė'!Y300</f>
        <v>Investicijas gavusios vaikų priežiūros arba švietimo infrastruktūros pajėgumas</v>
      </c>
      <c r="G329" s="45" t="str">
        <f>'Bendra lentelė'!Z300</f>
        <v xml:space="preserve">
1121</v>
      </c>
      <c r="H329" s="45" t="str">
        <f>'Bendra lentelė'!AA300</f>
        <v>P.N. 722</v>
      </c>
      <c r="I329" s="45" t="str">
        <f>'Bendra lentelė'!AB300</f>
        <v>Pagal veiksmų programą ERPF lėšomis atnaujintos bendrojo ugdymo mokyklos</v>
      </c>
      <c r="J329" s="45">
        <f>'Bendra lentelė'!AC300</f>
        <v>1</v>
      </c>
      <c r="K329" s="45">
        <f>'Bendra lentelė'!AD300</f>
        <v>0</v>
      </c>
      <c r="L329" s="45">
        <f>'Bendra lentelė'!AE300</f>
        <v>0</v>
      </c>
      <c r="M329" s="45">
        <f>'Bendra lentelė'!AF300</f>
        <v>0</v>
      </c>
      <c r="N329" s="45">
        <f>'Bendra lentelė'!AG300</f>
        <v>0</v>
      </c>
      <c r="O329" s="45">
        <f>'Bendra lentelė'!AH300</f>
        <v>0</v>
      </c>
      <c r="P329" s="45">
        <f>'Bendra lentelė'!AI300</f>
        <v>0</v>
      </c>
      <c r="Q329" s="45">
        <f>'Bendra lentelė'!AJ300</f>
        <v>0</v>
      </c>
      <c r="R329" s="45">
        <f>'Bendra lentelė'!AK300</f>
        <v>0</v>
      </c>
      <c r="S329" s="45">
        <f>'Bendra lentelė'!AL300</f>
        <v>0</v>
      </c>
      <c r="T329" s="45" t="str">
        <f>'Bendra lentelė'!AM300</f>
        <v/>
      </c>
      <c r="U329" s="45">
        <f>'Bendra lentelė'!AN300</f>
        <v>0</v>
      </c>
      <c r="V329" s="45">
        <f>'Bendra lentelė'!AO300</f>
        <v>0</v>
      </c>
      <c r="W329" s="41"/>
      <c r="X329" s="41"/>
      <c r="Y329" s="41"/>
      <c r="Z329" s="41"/>
    </row>
    <row r="330" spans="1:26" ht="45" customHeight="1" x14ac:dyDescent="0.25">
      <c r="A330" s="41"/>
      <c r="B330" s="45" t="str">
        <f>'Bendra lentelė'!F301</f>
        <v>2.1.3.4.28</v>
      </c>
      <c r="C330" s="45" t="str">
        <f>'Bendra lentelė'!G301</f>
        <v>R107724-220000-1403</v>
      </c>
      <c r="D330" s="45" t="str">
        <f>'Bendra lentelė'!H301</f>
        <v>Vilniaus Salomėjos Nėries gimnazijos efektyvumo didinimas</v>
      </c>
      <c r="E330" s="45" t="str">
        <f>'Bendra lentelė'!X301</f>
        <v>P.B.235</v>
      </c>
      <c r="F330" s="45" t="str">
        <f>'Bendra lentelė'!Y301</f>
        <v>Investicijas gavusios vaikų priežiūros arba švietimo infrastruktūros pajėgumas</v>
      </c>
      <c r="G330" s="45">
        <f>'Bendra lentelė'!Z301</f>
        <v>463</v>
      </c>
      <c r="H330" s="45" t="str">
        <f>'Bendra lentelė'!AA301</f>
        <v>P.N. 722</v>
      </c>
      <c r="I330" s="45" t="str">
        <f>'Bendra lentelė'!AB301</f>
        <v>Pagal veiksmų programą ERPF lėšomis atnaujintos bendrojo ugdymo mokyklos</v>
      </c>
      <c r="J330" s="45">
        <f>'Bendra lentelė'!AC301</f>
        <v>1</v>
      </c>
      <c r="K330" s="45">
        <f>'Bendra lentelė'!AD301</f>
        <v>0</v>
      </c>
      <c r="L330" s="45">
        <f>'Bendra lentelė'!AE301</f>
        <v>0</v>
      </c>
      <c r="M330" s="45">
        <f>'Bendra lentelė'!AF301</f>
        <v>0</v>
      </c>
      <c r="N330" s="45">
        <f>'Bendra lentelė'!AG301</f>
        <v>0</v>
      </c>
      <c r="O330" s="45">
        <f>'Bendra lentelė'!AH301</f>
        <v>0</v>
      </c>
      <c r="P330" s="45">
        <f>'Bendra lentelė'!AI301</f>
        <v>0</v>
      </c>
      <c r="Q330" s="45">
        <f>'Bendra lentelė'!AJ301</f>
        <v>0</v>
      </c>
      <c r="R330" s="45">
        <f>'Bendra lentelė'!AK301</f>
        <v>0</v>
      </c>
      <c r="S330" s="45">
        <f>'Bendra lentelė'!AL301</f>
        <v>0</v>
      </c>
      <c r="T330" s="45" t="str">
        <f>'Bendra lentelė'!AM301</f>
        <v/>
      </c>
      <c r="U330" s="45">
        <f>'Bendra lentelė'!AN301</f>
        <v>0</v>
      </c>
      <c r="V330" s="45">
        <f>'Bendra lentelė'!AO301</f>
        <v>0</v>
      </c>
      <c r="W330" s="41"/>
      <c r="X330" s="41"/>
      <c r="Y330" s="41"/>
      <c r="Z330" s="41"/>
    </row>
    <row r="331" spans="1:26" ht="45" customHeight="1" x14ac:dyDescent="0.25">
      <c r="A331" s="41"/>
      <c r="B331" s="45" t="str">
        <f>'Bendra lentelė'!F302</f>
        <v>2.1.3.4.29</v>
      </c>
      <c r="C331" s="45" t="str">
        <f>'Bendra lentelė'!G302</f>
        <v>R107724-220000-1404</v>
      </c>
      <c r="D331" s="45" t="str">
        <f>'Bendra lentelė'!H302</f>
        <v>Vilniaus Genio progimnazijos efektyvumo didinimas</v>
      </c>
      <c r="E331" s="45" t="str">
        <f>'Bendra lentelė'!X302</f>
        <v>P.B.235</v>
      </c>
      <c r="F331" s="45" t="str">
        <f>'Bendra lentelė'!Y302</f>
        <v>Investicijas gavusios vaikų priežiūros arba švietimo infrastruktūros pajėgumas</v>
      </c>
      <c r="G331" s="45">
        <f>'Bendra lentelė'!Z302</f>
        <v>939</v>
      </c>
      <c r="H331" s="45" t="str">
        <f>'Bendra lentelė'!AA302</f>
        <v>P.N. 722</v>
      </c>
      <c r="I331" s="45" t="str">
        <f>'Bendra lentelė'!AB302</f>
        <v>Pagal veiksmų programą ERPF lėšomis atnaujintos bendrojo ugdymo mokyklos</v>
      </c>
      <c r="J331" s="45">
        <f>'Bendra lentelė'!AC302</f>
        <v>1</v>
      </c>
      <c r="K331" s="45">
        <f>'Bendra lentelė'!AD302</f>
        <v>0</v>
      </c>
      <c r="L331" s="45">
        <f>'Bendra lentelė'!AE302</f>
        <v>0</v>
      </c>
      <c r="M331" s="45">
        <f>'Bendra lentelė'!AF302</f>
        <v>0</v>
      </c>
      <c r="N331" s="45">
        <f>'Bendra lentelė'!AG302</f>
        <v>0</v>
      </c>
      <c r="O331" s="45">
        <f>'Bendra lentelė'!AH302</f>
        <v>0</v>
      </c>
      <c r="P331" s="45">
        <f>'Bendra lentelė'!AI302</f>
        <v>0</v>
      </c>
      <c r="Q331" s="45">
        <f>'Bendra lentelė'!AJ302</f>
        <v>0</v>
      </c>
      <c r="R331" s="45">
        <f>'Bendra lentelė'!AK302</f>
        <v>0</v>
      </c>
      <c r="S331" s="45">
        <f>'Bendra lentelė'!AL302</f>
        <v>0</v>
      </c>
      <c r="T331" s="45" t="str">
        <f>'Bendra lentelė'!AM302</f>
        <v/>
      </c>
      <c r="U331" s="45">
        <f>'Bendra lentelė'!AN302</f>
        <v>0</v>
      </c>
      <c r="V331" s="45">
        <f>'Bendra lentelė'!AO302</f>
        <v>0</v>
      </c>
      <c r="W331" s="41"/>
      <c r="X331" s="41"/>
      <c r="Y331" s="41"/>
      <c r="Z331" s="41"/>
    </row>
    <row r="332" spans="1:26" ht="45" customHeight="1" x14ac:dyDescent="0.25">
      <c r="A332" s="41"/>
      <c r="B332" s="45" t="str">
        <f>'Bendra lentelė'!F303</f>
        <v>2.1.3.4.30</v>
      </c>
      <c r="C332" s="45" t="str">
        <f>'Bendra lentelė'!G303</f>
        <v>R107724-220000-1405</v>
      </c>
      <c r="D332" s="45" t="str">
        <f>'Bendra lentelė'!H303</f>
        <v>Vilniaus Jono Basanavičiaus progimnazijos efektyvumo didinimas</v>
      </c>
      <c r="E332" s="45" t="str">
        <f>'Bendra lentelė'!X303</f>
        <v>P.B.235</v>
      </c>
      <c r="F332" s="45" t="str">
        <f>'Bendra lentelė'!Y303</f>
        <v>Investicijas gavusios vaikų priežiūros arba švietimo infrastruktūros pajėgumas</v>
      </c>
      <c r="G332" s="45" t="str">
        <f>'Bendra lentelė'!Z303</f>
        <v xml:space="preserve">
964
</v>
      </c>
      <c r="H332" s="45" t="str">
        <f>'Bendra lentelė'!AA303</f>
        <v>P.N. 722</v>
      </c>
      <c r="I332" s="45" t="str">
        <f>'Bendra lentelė'!AB303</f>
        <v>Pagal veiksmų programą ERPF lėšomis atnaujintos bendrojo ugdymo mokyklos</v>
      </c>
      <c r="J332" s="45">
        <f>'Bendra lentelė'!AC303</f>
        <v>1</v>
      </c>
      <c r="K332" s="45">
        <f>'Bendra lentelė'!AD303</f>
        <v>0</v>
      </c>
      <c r="L332" s="45">
        <f>'Bendra lentelė'!AE303</f>
        <v>0</v>
      </c>
      <c r="M332" s="45">
        <f>'Bendra lentelė'!AF303</f>
        <v>0</v>
      </c>
      <c r="N332" s="45">
        <f>'Bendra lentelė'!AG303</f>
        <v>0</v>
      </c>
      <c r="O332" s="45">
        <f>'Bendra lentelė'!AH303</f>
        <v>0</v>
      </c>
      <c r="P332" s="45">
        <f>'Bendra lentelė'!AI303</f>
        <v>0</v>
      </c>
      <c r="Q332" s="45">
        <f>'Bendra lentelė'!AJ303</f>
        <v>0</v>
      </c>
      <c r="R332" s="45">
        <f>'Bendra lentelė'!AK303</f>
        <v>0</v>
      </c>
      <c r="S332" s="45">
        <f>'Bendra lentelė'!AL303</f>
        <v>0</v>
      </c>
      <c r="T332" s="45" t="str">
        <f>'Bendra lentelė'!AM303</f>
        <v/>
      </c>
      <c r="U332" s="45">
        <f>'Bendra lentelė'!AN303</f>
        <v>0</v>
      </c>
      <c r="V332" s="45">
        <f>'Bendra lentelė'!AO303</f>
        <v>0</v>
      </c>
      <c r="W332" s="41"/>
      <c r="X332" s="41"/>
      <c r="Y332" s="41"/>
      <c r="Z332" s="41"/>
    </row>
    <row r="333" spans="1:26" ht="45" customHeight="1" x14ac:dyDescent="0.25">
      <c r="A333" s="41"/>
      <c r="B333" s="45" t="str">
        <f>'Bendra lentelė'!F304</f>
        <v>2.1.3.4.31</v>
      </c>
      <c r="C333" s="45" t="str">
        <f>'Bendra lentelė'!G304</f>
        <v>R107724-220000-1406</v>
      </c>
      <c r="D333" s="45" t="str">
        <f>'Bendra lentelė'!H304</f>
        <v>Vilniaus Žemynos progimnazijos efektyvumo didinimas</v>
      </c>
      <c r="E333" s="45" t="str">
        <f>'Bendra lentelė'!X304</f>
        <v>P.B.235</v>
      </c>
      <c r="F333" s="45" t="str">
        <f>'Bendra lentelė'!Y304</f>
        <v>Investicijas gavusios vaikų priežiūros arba švietimo infrastruktūros pajėgumas</v>
      </c>
      <c r="G333" s="45">
        <f>'Bendra lentelė'!Z304</f>
        <v>1125</v>
      </c>
      <c r="H333" s="45" t="str">
        <f>'Bendra lentelė'!AA304</f>
        <v>P.N. 722</v>
      </c>
      <c r="I333" s="45" t="str">
        <f>'Bendra lentelė'!AB304</f>
        <v>Pagal veiksmų programą ERPF lėšomis atnaujintos bendrojo ugdymo mokyklos</v>
      </c>
      <c r="J333" s="45">
        <f>'Bendra lentelė'!AC304</f>
        <v>1</v>
      </c>
      <c r="K333" s="45">
        <f>'Bendra lentelė'!AD304</f>
        <v>0</v>
      </c>
      <c r="L333" s="45">
        <f>'Bendra lentelė'!AE304</f>
        <v>0</v>
      </c>
      <c r="M333" s="45">
        <f>'Bendra lentelė'!AF304</f>
        <v>0</v>
      </c>
      <c r="N333" s="45">
        <f>'Bendra lentelė'!AG304</f>
        <v>0</v>
      </c>
      <c r="O333" s="45">
        <f>'Bendra lentelė'!AH304</f>
        <v>0</v>
      </c>
      <c r="P333" s="45">
        <f>'Bendra lentelė'!AI304</f>
        <v>0</v>
      </c>
      <c r="Q333" s="45">
        <f>'Bendra lentelė'!AJ304</f>
        <v>0</v>
      </c>
      <c r="R333" s="45">
        <f>'Bendra lentelė'!AK304</f>
        <v>0</v>
      </c>
      <c r="S333" s="45">
        <f>'Bendra lentelė'!AL304</f>
        <v>0</v>
      </c>
      <c r="T333" s="45" t="str">
        <f>'Bendra lentelė'!AM304</f>
        <v/>
      </c>
      <c r="U333" s="45">
        <f>'Bendra lentelė'!AN304</f>
        <v>0</v>
      </c>
      <c r="V333" s="45">
        <f>'Bendra lentelė'!AO304</f>
        <v>0</v>
      </c>
      <c r="W333" s="41"/>
      <c r="X333" s="41"/>
      <c r="Y333" s="41"/>
      <c r="Z333" s="41"/>
    </row>
    <row r="334" spans="1:26" ht="45" customHeight="1" x14ac:dyDescent="0.25">
      <c r="A334" s="41"/>
      <c r="B334" s="45" t="str">
        <f>'Bendra lentelė'!F305</f>
        <v>2.1.3.4.32</v>
      </c>
      <c r="C334" s="45" t="str">
        <f>'Bendra lentelė'!G305</f>
        <v>R107724-220000-1407</v>
      </c>
      <c r="D334" s="45" t="str">
        <f>'Bendra lentelė'!H305</f>
        <v>Švenčionių r. Pabradės Ryto gimnazijos edukacinių erdvių efektyvinimas</v>
      </c>
      <c r="E334" s="45" t="str">
        <f>'Bendra lentelė'!X305</f>
        <v>P.B.235</v>
      </c>
      <c r="F334" s="45" t="str">
        <f>'Bendra lentelė'!Y305</f>
        <v>Investicijas gavusios vaikų priežiūros arba švietimo infrastruktūros pajėgumas</v>
      </c>
      <c r="G334" s="45" t="str">
        <f>'Bendra lentelė'!Z305</f>
        <v xml:space="preserve">
519</v>
      </c>
      <c r="H334" s="45" t="str">
        <f>'Bendra lentelė'!AA305</f>
        <v>P.N.722</v>
      </c>
      <c r="I334" s="45" t="str">
        <f>'Bendra lentelė'!AB305</f>
        <v>Pagal veiksmų programą ERPF lėšomis atnaujintos bendrojo ugdymo mokyklos</v>
      </c>
      <c r="J334" s="45">
        <f>'Bendra lentelė'!AC305</f>
        <v>1</v>
      </c>
      <c r="K334" s="45">
        <f>'Bendra lentelė'!AD305</f>
        <v>0</v>
      </c>
      <c r="L334" s="45">
        <f>'Bendra lentelė'!AE305</f>
        <v>0</v>
      </c>
      <c r="M334" s="45">
        <f>'Bendra lentelė'!AF305</f>
        <v>0</v>
      </c>
      <c r="N334" s="45">
        <f>'Bendra lentelė'!AG305</f>
        <v>0</v>
      </c>
      <c r="O334" s="45">
        <f>'Bendra lentelė'!AH305</f>
        <v>0</v>
      </c>
      <c r="P334" s="45">
        <f>'Bendra lentelė'!AI305</f>
        <v>0</v>
      </c>
      <c r="Q334" s="45">
        <f>'Bendra lentelė'!AJ305</f>
        <v>0</v>
      </c>
      <c r="R334" s="45">
        <f>'Bendra lentelė'!AK305</f>
        <v>0</v>
      </c>
      <c r="S334" s="45">
        <f>'Bendra lentelė'!AL305</f>
        <v>0</v>
      </c>
      <c r="T334" s="45" t="str">
        <f>'Bendra lentelė'!AM305</f>
        <v/>
      </c>
      <c r="U334" s="45">
        <f>'Bendra lentelė'!AN305</f>
        <v>0</v>
      </c>
      <c r="V334" s="45">
        <f>'Bendra lentelė'!AO305</f>
        <v>0</v>
      </c>
      <c r="W334" s="41"/>
      <c r="X334" s="41"/>
      <c r="Y334" s="41"/>
      <c r="Z334" s="41"/>
    </row>
    <row r="335" spans="1:26" ht="45" customHeight="1" x14ac:dyDescent="0.25">
      <c r="A335" s="41"/>
      <c r="B335" s="45" t="str">
        <f>'Bendra lentelė'!F306</f>
        <v>2.1.3.4.33</v>
      </c>
      <c r="C335" s="45" t="str">
        <f>'Bendra lentelė'!G306</f>
        <v>R107724-220000-1408</v>
      </c>
      <c r="D335" s="45" t="str">
        <f>'Bendra lentelė'!H306</f>
        <v>Švenčionių r. Švenčionėlių progimnazijos edukacinių erdvių efektyvinimas</v>
      </c>
      <c r="E335" s="45" t="str">
        <f>'Bendra lentelė'!X306</f>
        <v>P.B.235</v>
      </c>
      <c r="F335" s="45" t="str">
        <f>'Bendra lentelė'!Y306</f>
        <v>Investicijas gavusios vaikų priežiūros arba švietimo infrastruktūros pajėgumas</v>
      </c>
      <c r="G335" s="45">
        <f>'Bendra lentelė'!Z306</f>
        <v>435</v>
      </c>
      <c r="H335" s="45" t="str">
        <f>'Bendra lentelė'!AA306</f>
        <v>P.N.722</v>
      </c>
      <c r="I335" s="45" t="str">
        <f>'Bendra lentelė'!AB306</f>
        <v>Pagal veiksmų programą ERPF lėšomis atnaujintos bendrojo ugdymo mokyklos</v>
      </c>
      <c r="J335" s="45">
        <f>'Bendra lentelė'!AC306</f>
        <v>1</v>
      </c>
      <c r="K335" s="45">
        <f>'Bendra lentelė'!AD306</f>
        <v>0</v>
      </c>
      <c r="L335" s="45">
        <f>'Bendra lentelė'!AE306</f>
        <v>0</v>
      </c>
      <c r="M335" s="45">
        <f>'Bendra lentelė'!AF306</f>
        <v>0</v>
      </c>
      <c r="N335" s="45">
        <f>'Bendra lentelė'!AG306</f>
        <v>0</v>
      </c>
      <c r="O335" s="45">
        <f>'Bendra lentelė'!AH306</f>
        <v>0</v>
      </c>
      <c r="P335" s="45">
        <f>'Bendra lentelė'!AI306</f>
        <v>0</v>
      </c>
      <c r="Q335" s="45">
        <f>'Bendra lentelė'!AJ306</f>
        <v>0</v>
      </c>
      <c r="R335" s="45">
        <f>'Bendra lentelė'!AK306</f>
        <v>0</v>
      </c>
      <c r="S335" s="45">
        <f>'Bendra lentelė'!AL306</f>
        <v>0</v>
      </c>
      <c r="T335" s="45" t="str">
        <f>'Bendra lentelė'!AM306</f>
        <v/>
      </c>
      <c r="U335" s="45">
        <f>'Bendra lentelė'!AN306</f>
        <v>0</v>
      </c>
      <c r="V335" s="45">
        <f>'Bendra lentelė'!AO306</f>
        <v>0</v>
      </c>
      <c r="W335" s="41"/>
      <c r="X335" s="41"/>
      <c r="Y335" s="41"/>
      <c r="Z335" s="41"/>
    </row>
    <row r="336" spans="1:26" ht="45" customHeight="1" x14ac:dyDescent="0.25">
      <c r="A336" s="41"/>
      <c r="B336" s="45" t="str">
        <f>'Bendra lentelė'!F307</f>
        <v>2.1.3.4.34</v>
      </c>
      <c r="C336" s="45" t="str">
        <f>'Bendra lentelė'!G307</f>
        <v>R107724-220000-1409</v>
      </c>
      <c r="D336" s="45" t="str">
        <f>'Bendra lentelė'!H307</f>
        <v>Elektrėnų savivaldybės bendrojo ugdymo mokyklų infrastruktūros atnaujinimas</v>
      </c>
      <c r="E336" s="45" t="str">
        <f>'Bendra lentelė'!X307</f>
        <v>P.B.235</v>
      </c>
      <c r="F336" s="45" t="str">
        <f>'Bendra lentelė'!Y307</f>
        <v>Investicijas gavusios vaikų priežiūros arba švietimo infrastruktūros pajėgumas</v>
      </c>
      <c r="G336" s="45" t="str">
        <f>'Bendra lentelė'!Z307</f>
        <v xml:space="preserve">
890</v>
      </c>
      <c r="H336" s="45" t="str">
        <f>'Bendra lentelė'!AA307</f>
        <v>P.N.722</v>
      </c>
      <c r="I336" s="45" t="str">
        <f>'Bendra lentelė'!AB307</f>
        <v>Pagal veiksmų programą ERPF lėšomis atnaujintos bendrojo ugdymo mokyklos</v>
      </c>
      <c r="J336" s="45">
        <f>'Bendra lentelė'!AC307</f>
        <v>2</v>
      </c>
      <c r="K336" s="45">
        <f>'Bendra lentelė'!AD307</f>
        <v>0</v>
      </c>
      <c r="L336" s="45">
        <f>'Bendra lentelė'!AE307</f>
        <v>0</v>
      </c>
      <c r="M336" s="45">
        <f>'Bendra lentelė'!AF307</f>
        <v>0</v>
      </c>
      <c r="N336" s="45">
        <f>'Bendra lentelė'!AG307</f>
        <v>0</v>
      </c>
      <c r="O336" s="45">
        <f>'Bendra lentelė'!AH307</f>
        <v>0</v>
      </c>
      <c r="P336" s="45">
        <f>'Bendra lentelė'!AI307</f>
        <v>0</v>
      </c>
      <c r="Q336" s="45">
        <f>'Bendra lentelė'!AJ307</f>
        <v>0</v>
      </c>
      <c r="R336" s="45">
        <f>'Bendra lentelė'!AK307</f>
        <v>0</v>
      </c>
      <c r="S336" s="45">
        <f>'Bendra lentelė'!AL307</f>
        <v>0</v>
      </c>
      <c r="T336" s="45" t="str">
        <f>'Bendra lentelė'!AM307</f>
        <v/>
      </c>
      <c r="U336" s="45">
        <f>'Bendra lentelė'!AN307</f>
        <v>0</v>
      </c>
      <c r="V336" s="45">
        <f>'Bendra lentelė'!AO307</f>
        <v>0</v>
      </c>
      <c r="W336" s="41"/>
      <c r="X336" s="41"/>
      <c r="Y336" s="41"/>
      <c r="Z336" s="41"/>
    </row>
    <row r="337" spans="1:26" ht="45" customHeight="1" x14ac:dyDescent="0.25">
      <c r="A337" s="41"/>
      <c r="B337" s="45" t="str">
        <f>'Bendra lentelė'!F308</f>
        <v>2.1.3.4.35</v>
      </c>
      <c r="C337" s="45" t="str">
        <f>'Bendra lentelė'!G308</f>
        <v>R107724-220000-1410</v>
      </c>
      <c r="D337" s="45" t="str">
        <f>'Bendra lentelė'!H308</f>
        <v>Ugdymo kokybės gerinimas Lentvario M. Šimelionio gimnazijoje</v>
      </c>
      <c r="E337" s="45" t="str">
        <f>'Bendra lentelė'!X308</f>
        <v>P.B.235</v>
      </c>
      <c r="F337" s="45" t="str">
        <f>'Bendra lentelė'!Y308</f>
        <v>Investicijas gavusios vaikų priežiūros arba švietimo infrastruktūros pajėgumas</v>
      </c>
      <c r="G337" s="45" t="str">
        <f>'Bendra lentelė'!Z308</f>
        <v xml:space="preserve">
509</v>
      </c>
      <c r="H337" s="45" t="str">
        <f>'Bendra lentelė'!AA308</f>
        <v>P.N.722</v>
      </c>
      <c r="I337" s="45" t="str">
        <f>'Bendra lentelė'!AB308</f>
        <v>Pagal veiksmų programą ERPF lėšomis atnaujintos bendrojo ugdymo mokyklos</v>
      </c>
      <c r="J337" s="45">
        <f>'Bendra lentelė'!AC308</f>
        <v>1</v>
      </c>
      <c r="K337" s="45" t="str">
        <f>'Bendra lentelė'!AD308</f>
        <v>P.S.380</v>
      </c>
      <c r="L337" s="45" t="str">
        <f>'Bendra lentelė'!AE308</f>
        <v>Pagal veiksmų programą ERPF lėšomis sukurtos naujos ikimokyklinio ir priešmokyklinio ugdymo vietos</v>
      </c>
      <c r="M337" s="45" t="str">
        <f>'Bendra lentelė'!AF308</f>
        <v xml:space="preserve">
20</v>
      </c>
      <c r="N337" s="45">
        <f>'Bendra lentelė'!AG308</f>
        <v>0</v>
      </c>
      <c r="O337" s="45">
        <f>'Bendra lentelė'!AH308</f>
        <v>0</v>
      </c>
      <c r="P337" s="45">
        <f>'Bendra lentelė'!AI308</f>
        <v>0</v>
      </c>
      <c r="Q337" s="45">
        <f>'Bendra lentelė'!AJ308</f>
        <v>0</v>
      </c>
      <c r="R337" s="45">
        <f>'Bendra lentelė'!AK308</f>
        <v>0</v>
      </c>
      <c r="S337" s="45">
        <f>'Bendra lentelė'!AL308</f>
        <v>0</v>
      </c>
      <c r="T337" s="45" t="str">
        <f>'Bendra lentelė'!AM308</f>
        <v/>
      </c>
      <c r="U337" s="45">
        <f>'Bendra lentelė'!AN308</f>
        <v>0</v>
      </c>
      <c r="V337" s="45">
        <f>'Bendra lentelė'!AO308</f>
        <v>0</v>
      </c>
      <c r="W337" s="41"/>
      <c r="X337" s="41"/>
      <c r="Y337" s="41"/>
      <c r="Z337" s="41"/>
    </row>
    <row r="338" spans="1:26" ht="45" customHeight="1" x14ac:dyDescent="0.25">
      <c r="A338" s="41"/>
      <c r="B338" s="45" t="str">
        <f>'Bendra lentelė'!F309</f>
        <v>2.1.3.4.37</v>
      </c>
      <c r="C338" s="45" t="str">
        <f>'Bendra lentelė'!G309</f>
        <v>R107724-220000-1414</v>
      </c>
      <c r="D338" s="45" t="str">
        <f>'Bendra lentelė'!H309</f>
        <v>Šalčininkų  Santarvės  vidurinės mokyklos remontas, aplinkos tvarkymas</v>
      </c>
      <c r="E338" s="45" t="str">
        <f>'Bendra lentelė'!X309</f>
        <v>P.B.235</v>
      </c>
      <c r="F338" s="45" t="str">
        <f>'Bendra lentelė'!Y309</f>
        <v>Investicijas gavusios vaikų priežiūros arba švietimo infrastruktūros pajėgumas</v>
      </c>
      <c r="G338" s="45">
        <f>'Bendra lentelė'!Z309</f>
        <v>0</v>
      </c>
      <c r="H338" s="45" t="str">
        <f>'Bendra lentelė'!AA309</f>
        <v>P.N.722</v>
      </c>
      <c r="I338" s="45" t="str">
        <f>'Bendra lentelė'!AB309</f>
        <v>Pagal veiksmų programą ERPF lėšomis atnaujintos bendrojo ugdymo mokyklos</v>
      </c>
      <c r="J338" s="45">
        <f>'Bendra lentelė'!AC309</f>
        <v>1</v>
      </c>
      <c r="K338" s="45">
        <f>'Bendra lentelė'!AD309</f>
        <v>0</v>
      </c>
      <c r="L338" s="45">
        <f>'Bendra lentelė'!AE309</f>
        <v>0</v>
      </c>
      <c r="M338" s="45">
        <f>'Bendra lentelė'!AF309</f>
        <v>0</v>
      </c>
      <c r="N338" s="45">
        <f>'Bendra lentelė'!AG309</f>
        <v>0</v>
      </c>
      <c r="O338" s="45">
        <f>'Bendra lentelė'!AH309</f>
        <v>0</v>
      </c>
      <c r="P338" s="45">
        <f>'Bendra lentelė'!AI309</f>
        <v>0</v>
      </c>
      <c r="Q338" s="45">
        <f>'Bendra lentelė'!AJ309</f>
        <v>0</v>
      </c>
      <c r="R338" s="45">
        <f>'Bendra lentelė'!AK309</f>
        <v>0</v>
      </c>
      <c r="S338" s="45">
        <f>'Bendra lentelė'!AL309</f>
        <v>0</v>
      </c>
      <c r="T338" s="45" t="str">
        <f>'Bendra lentelė'!AM309</f>
        <v/>
      </c>
      <c r="U338" s="45">
        <f>'Bendra lentelė'!AN309</f>
        <v>0</v>
      </c>
      <c r="V338" s="45">
        <f>'Bendra lentelė'!AO309</f>
        <v>0</v>
      </c>
      <c r="W338" s="41"/>
      <c r="X338" s="41"/>
      <c r="Y338" s="41"/>
      <c r="Z338" s="41"/>
    </row>
    <row r="339" spans="1:26" ht="45" customHeight="1" x14ac:dyDescent="0.25">
      <c r="A339" s="41"/>
      <c r="B339" s="45" t="str">
        <f>'Bendra lentelė'!F310</f>
        <v>2.1.3.4.38</v>
      </c>
      <c r="C339" s="45" t="str">
        <f>'Bendra lentelė'!G310</f>
        <v>V107724-215000-1415</v>
      </c>
      <c r="D339" s="45" t="str">
        <f>'Bendra lentelė'!H310</f>
        <v>Dieveniškių technologijų ir verslo mokyklos materialinės ir mokymo bazės atnaujinimas, pritaikant ją darbo jėgos perkvalifikavimui</v>
      </c>
      <c r="E339" s="45" t="str">
        <f>'Bendra lentelė'!X310</f>
        <v>P.B.235</v>
      </c>
      <c r="F339" s="45" t="str">
        <f>'Bendra lentelė'!Y310</f>
        <v>Investicijas gavusios vaikų priežiūros arba švietimo infrastruktūros pajėgumas</v>
      </c>
      <c r="G339" s="45">
        <f>'Bendra lentelė'!Z310</f>
        <v>0</v>
      </c>
      <c r="H339" s="45" t="str">
        <f>'Bendra lentelė'!AA310</f>
        <v>P.N.722</v>
      </c>
      <c r="I339" s="45" t="str">
        <f>'Bendra lentelė'!AB310</f>
        <v>Pagal veiksmų programą ERPF lėšomis atnaujintos bendrojo ugdymo mokyklos</v>
      </c>
      <c r="J339" s="45">
        <f>'Bendra lentelė'!AC310</f>
        <v>1</v>
      </c>
      <c r="K339" s="45">
        <f>'Bendra lentelė'!AD310</f>
        <v>0</v>
      </c>
      <c r="L339" s="45">
        <f>'Bendra lentelė'!AE310</f>
        <v>0</v>
      </c>
      <c r="M339" s="45">
        <f>'Bendra lentelė'!AF310</f>
        <v>0</v>
      </c>
      <c r="N339" s="45">
        <f>'Bendra lentelė'!AG310</f>
        <v>0</v>
      </c>
      <c r="O339" s="45">
        <f>'Bendra lentelė'!AH310</f>
        <v>0</v>
      </c>
      <c r="P339" s="45">
        <f>'Bendra lentelė'!AI310</f>
        <v>0</v>
      </c>
      <c r="Q339" s="45">
        <f>'Bendra lentelė'!AJ310</f>
        <v>0</v>
      </c>
      <c r="R339" s="45">
        <f>'Bendra lentelė'!AK310</f>
        <v>0</v>
      </c>
      <c r="S339" s="45">
        <f>'Bendra lentelė'!AL310</f>
        <v>0</v>
      </c>
      <c r="T339" s="45" t="str">
        <f>'Bendra lentelė'!AM310</f>
        <v/>
      </c>
      <c r="U339" s="45">
        <f>'Bendra lentelė'!AN310</f>
        <v>0</v>
      </c>
      <c r="V339" s="45">
        <f>'Bendra lentelė'!AO310</f>
        <v>0</v>
      </c>
      <c r="W339" s="41"/>
      <c r="X339" s="41"/>
      <c r="Y339" s="41"/>
      <c r="Z339" s="41"/>
    </row>
    <row r="340" spans="1:26" s="28" customFormat="1" ht="45" customHeight="1" x14ac:dyDescent="0.25">
      <c r="A340" s="96"/>
      <c r="B340" s="45" t="str">
        <f>'Bendra lentelė'!F311</f>
        <v>2.1.3.4.39</v>
      </c>
      <c r="C340" s="45" t="str">
        <f>'Bendra lentelė'!G311</f>
        <v>R10-7724-220000-1416</v>
      </c>
      <c r="D340" s="45" t="str">
        <f>'Bendra lentelė'!H311</f>
        <v>Vilniaus kunigaikščio Gedimino progimnazijos efektyvumo didinimas (III etapas)</v>
      </c>
      <c r="E340" s="45" t="str">
        <f>'Bendra lentelė'!X311</f>
        <v>P.B.235</v>
      </c>
      <c r="F340" s="45" t="str">
        <f>'Bendra lentelė'!Y311</f>
        <v>Investicijas gavusios vaikų priežiūros arba švietimo infrastruktūros pajėgumas</v>
      </c>
      <c r="G340" s="45">
        <f>'Bendra lentelė'!Z311</f>
        <v>1315</v>
      </c>
      <c r="H340" s="45" t="str">
        <f>'Bendra lentelė'!AA311</f>
        <v>P.N.722</v>
      </c>
      <c r="I340" s="45" t="str">
        <f>'Bendra lentelė'!AB311</f>
        <v>Pagal veiksmų programą ERPF lėšomis atnaujintos bendrojo ugdymo mokyklos</v>
      </c>
      <c r="J340" s="45">
        <f>'Bendra lentelė'!AC311</f>
        <v>1</v>
      </c>
      <c r="K340" s="45">
        <f>'Bendra lentelė'!AD311</f>
        <v>0</v>
      </c>
      <c r="L340" s="45">
        <f>'Bendra lentelė'!AE311</f>
        <v>0</v>
      </c>
      <c r="M340" s="45">
        <f>'Bendra lentelė'!AF311</f>
        <v>0</v>
      </c>
      <c r="N340" s="45">
        <f>'Bendra lentelė'!AG311</f>
        <v>0</v>
      </c>
      <c r="O340" s="45">
        <f>'Bendra lentelė'!AH311</f>
        <v>0</v>
      </c>
      <c r="P340" s="45">
        <f>'Bendra lentelė'!AI311</f>
        <v>0</v>
      </c>
      <c r="Q340" s="45">
        <f>'Bendra lentelė'!AJ311</f>
        <v>0</v>
      </c>
      <c r="R340" s="45">
        <f>'Bendra lentelė'!AK311</f>
        <v>0</v>
      </c>
      <c r="S340" s="45">
        <f>'Bendra lentelė'!AL311</f>
        <v>0</v>
      </c>
      <c r="T340" s="45">
        <f>'Bendra lentelė'!AM311</f>
        <v>0</v>
      </c>
      <c r="U340" s="45">
        <f>'Bendra lentelė'!AN311</f>
        <v>0</v>
      </c>
      <c r="V340" s="45">
        <f>'Bendra lentelė'!AO311</f>
        <v>0</v>
      </c>
      <c r="W340" s="96"/>
      <c r="X340" s="96"/>
      <c r="Y340" s="96"/>
      <c r="Z340" s="96"/>
    </row>
    <row r="341" spans="1:26" ht="45" customHeight="1" x14ac:dyDescent="0.25">
      <c r="A341" s="41"/>
      <c r="B341" s="45" t="str">
        <f>'Bendra lentelė'!F312</f>
        <v>2.1.3.4.43</v>
      </c>
      <c r="C341" s="45" t="str">
        <f>'Bendra lentelė'!G312</f>
        <v>KT107725-240000-1495</v>
      </c>
      <c r="D341" s="45" t="str">
        <f>'Bendra lentelė'!H312</f>
        <v>Sporto salės statyba prie Lentvario pradinės mokyklos</v>
      </c>
      <c r="E341" s="45" t="str">
        <f>'Bendra lentelė'!X312</f>
        <v>P.B.235</v>
      </c>
      <c r="F341" s="45" t="str">
        <f>'Bendra lentelė'!Y312</f>
        <v>Investicijas gavusios vaikų priežiūros arba švietimo infrastruktūros pajėgumas</v>
      </c>
      <c r="G341" s="45">
        <f>'Bendra lentelė'!Z312</f>
        <v>0</v>
      </c>
      <c r="H341" s="45" t="str">
        <f>'Bendra lentelė'!AA312</f>
        <v>P.N.723</v>
      </c>
      <c r="I341" s="45" t="str">
        <f>'Bendra lentelė'!AB312</f>
        <v>Atnaujintos neformaliojo ugdymo įstaigos</v>
      </c>
      <c r="J341" s="45">
        <f>'Bendra lentelė'!AC312</f>
        <v>1</v>
      </c>
      <c r="K341" s="45">
        <f>'Bendra lentelė'!AD312</f>
        <v>0</v>
      </c>
      <c r="L341" s="45">
        <f>'Bendra lentelė'!AE312</f>
        <v>0</v>
      </c>
      <c r="M341" s="45">
        <f>'Bendra lentelė'!AF312</f>
        <v>0</v>
      </c>
      <c r="N341" s="45">
        <f>'Bendra lentelė'!AG312</f>
        <v>0</v>
      </c>
      <c r="O341" s="45">
        <f>'Bendra lentelė'!AH312</f>
        <v>0</v>
      </c>
      <c r="P341" s="45">
        <f>'Bendra lentelė'!AI312</f>
        <v>0</v>
      </c>
      <c r="Q341" s="45">
        <f>'Bendra lentelė'!AJ312</f>
        <v>0</v>
      </c>
      <c r="R341" s="45">
        <f>'Bendra lentelė'!AK312</f>
        <v>0</v>
      </c>
      <c r="S341" s="45">
        <f>'Bendra lentelė'!AL312</f>
        <v>0</v>
      </c>
      <c r="T341" s="45" t="str">
        <f>'Bendra lentelė'!AM312</f>
        <v/>
      </c>
      <c r="U341" s="45">
        <f>'Bendra lentelė'!AN312</f>
        <v>0</v>
      </c>
      <c r="V341" s="45">
        <f>'Bendra lentelė'!AO312</f>
        <v>0</v>
      </c>
      <c r="W341" s="41"/>
      <c r="X341" s="41"/>
      <c r="Y341" s="41"/>
      <c r="Z341" s="41"/>
    </row>
    <row r="342" spans="1:26" ht="45" customHeight="1" x14ac:dyDescent="0.25">
      <c r="A342" s="41"/>
      <c r="B342" s="83" t="s">
        <v>92</v>
      </c>
      <c r="C342" s="83" t="s">
        <v>62</v>
      </c>
      <c r="D342" s="83" t="s">
        <v>1058</v>
      </c>
      <c r="E342" s="83" t="s">
        <v>1059</v>
      </c>
      <c r="F342" s="83" t="s">
        <v>62</v>
      </c>
      <c r="G342" s="83" t="s">
        <v>62</v>
      </c>
      <c r="H342" s="83" t="s">
        <v>62</v>
      </c>
      <c r="I342" s="83" t="s">
        <v>62</v>
      </c>
      <c r="J342" s="83" t="s">
        <v>62</v>
      </c>
      <c r="K342" s="83"/>
      <c r="L342" s="83"/>
      <c r="M342" s="83" t="s">
        <v>62</v>
      </c>
      <c r="N342" s="83"/>
      <c r="O342" s="83" t="s">
        <v>62</v>
      </c>
      <c r="P342" s="98" t="s">
        <v>62</v>
      </c>
      <c r="Q342" s="98" t="s">
        <v>62</v>
      </c>
      <c r="R342" s="98" t="s">
        <v>62</v>
      </c>
      <c r="S342" s="98"/>
      <c r="T342" s="97"/>
      <c r="U342" s="97"/>
      <c r="V342" s="97"/>
      <c r="W342" s="41"/>
      <c r="X342" s="41"/>
      <c r="Y342" s="41"/>
      <c r="Z342" s="41"/>
    </row>
    <row r="343" spans="1:26" s="28" customFormat="1" ht="45" customHeight="1" x14ac:dyDescent="0.25">
      <c r="A343" s="96"/>
      <c r="B343" s="45" t="str">
        <f>'Bendra lentelė'!F313</f>
        <v>2.1.3.5.1</v>
      </c>
      <c r="C343" s="45" t="str">
        <f>'Bendra lentelė'!G313</f>
        <v>V103301-500000-1412</v>
      </c>
      <c r="D343" s="45" t="str">
        <f>'Bendra lentelė'!H313</f>
        <v>Valstybinio Vilniaus Gaono žydų muziejaus Istorinės ekspozicijos įrengimas (Pylimo g. 4 esančio pastato pritaikymas):</v>
      </c>
      <c r="E343" s="45" t="str">
        <f>'Bendra lentelė'!X313</f>
        <v>P.B.209</v>
      </c>
      <c r="F343" s="45" t="str">
        <f>'Bendra lentelė'!Y313</f>
        <v>Numatomų apsilankymų remiamuose kultūros ir gamtos paveldo objektuose bei turistų traukos vietose skaičiaus padidėjimas</v>
      </c>
      <c r="G343" s="45">
        <f>'Bendra lentelė'!Z313</f>
        <v>39090</v>
      </c>
      <c r="H343" s="45" t="str">
        <f>'Bendra lentelė'!AA313</f>
        <v>P.S.335</v>
      </c>
      <c r="I343" s="45" t="str">
        <f>'Bendra lentelė'!AB313</f>
        <v>Sutvarkyti, įrengti ir pritaikyti lankymui gamtos ir kultūros paveldo objektai ir teritorijos</v>
      </c>
      <c r="J343" s="45">
        <f>'Bendra lentelė'!AC313</f>
        <v>1</v>
      </c>
      <c r="K343" s="45">
        <f>'Bendra lentelė'!AD313</f>
        <v>0</v>
      </c>
      <c r="L343" s="45">
        <f>'Bendra lentelė'!AE313</f>
        <v>0</v>
      </c>
      <c r="M343" s="45">
        <f>'Bendra lentelė'!AF313</f>
        <v>0</v>
      </c>
      <c r="N343" s="45">
        <f>'Bendra lentelė'!AG313</f>
        <v>0</v>
      </c>
      <c r="O343" s="45">
        <f>'Bendra lentelė'!AH313</f>
        <v>0</v>
      </c>
      <c r="P343" s="45">
        <f>'Bendra lentelė'!AI313</f>
        <v>0</v>
      </c>
      <c r="Q343" s="45">
        <f>'Bendra lentelė'!AJ313</f>
        <v>0</v>
      </c>
      <c r="R343" s="45">
        <f>'Bendra lentelė'!AK313</f>
        <v>0</v>
      </c>
      <c r="S343" s="45">
        <f>'Bendra lentelė'!AL313</f>
        <v>0</v>
      </c>
      <c r="T343" s="45">
        <f>'Bendra lentelė'!AM313</f>
        <v>0</v>
      </c>
      <c r="U343" s="45">
        <f>'Bendra lentelė'!AN313</f>
        <v>0</v>
      </c>
      <c r="V343" s="45">
        <f>'Bendra lentelė'!AO313</f>
        <v>0</v>
      </c>
      <c r="W343" s="96"/>
      <c r="X343" s="96"/>
      <c r="Y343" s="96"/>
      <c r="Z343" s="96"/>
    </row>
    <row r="344" spans="1:26" s="28" customFormat="1" ht="61.5" customHeight="1" x14ac:dyDescent="0.25">
      <c r="A344" s="96"/>
      <c r="B344" s="45" t="str">
        <f>'Bendra lentelė'!F314</f>
        <v>2.1.3.5.2</v>
      </c>
      <c r="C344" s="45" t="str">
        <f>'Bendra lentelė'!G314</f>
        <v>V103304-500000-1413</v>
      </c>
      <c r="D344" s="45" t="str">
        <f>'Bendra lentelė'!H314</f>
        <v>Lietuvos aklųjų bibliotekos (Skroblų g. 20) modernizavimas</v>
      </c>
      <c r="E344" s="45" t="str">
        <f>'Bendra lentelė'!X314</f>
        <v>P.B.238</v>
      </c>
      <c r="F344" s="45" t="str">
        <f>'Bendra lentelė'!Y314</f>
        <v>Sukurtos arba atnaujintos atviros erdvės miestų vietovėse</v>
      </c>
      <c r="G344" s="45">
        <f>'Bendra lentelė'!Z314</f>
        <v>1000</v>
      </c>
      <c r="H344" s="45">
        <f>'Bendra lentelė'!AA314</f>
        <v>0</v>
      </c>
      <c r="I344" s="45">
        <f>'Bendra lentelė'!AB314</f>
        <v>0</v>
      </c>
      <c r="J344" s="45">
        <f>'Bendra lentelė'!AC314</f>
        <v>0</v>
      </c>
      <c r="K344" s="45">
        <f>'Bendra lentelė'!AD314</f>
        <v>0</v>
      </c>
      <c r="L344" s="45">
        <f>'Bendra lentelė'!AE314</f>
        <v>0</v>
      </c>
      <c r="M344" s="45">
        <f>'Bendra lentelė'!AF314</f>
        <v>0</v>
      </c>
      <c r="N344" s="45">
        <f>'Bendra lentelė'!AG314</f>
        <v>0</v>
      </c>
      <c r="O344" s="45">
        <f>'Bendra lentelė'!AH314</f>
        <v>0</v>
      </c>
      <c r="P344" s="45">
        <f>'Bendra lentelė'!AI314</f>
        <v>0</v>
      </c>
      <c r="Q344" s="45">
        <f>'Bendra lentelė'!AJ314</f>
        <v>0</v>
      </c>
      <c r="R344" s="45">
        <f>'Bendra lentelė'!AK314</f>
        <v>0</v>
      </c>
      <c r="S344" s="45">
        <f>'Bendra lentelė'!AL314</f>
        <v>0</v>
      </c>
      <c r="T344" s="45">
        <f>'Bendra lentelė'!AM314</f>
        <v>0</v>
      </c>
      <c r="U344" s="45">
        <f>'Bendra lentelė'!AN314</f>
        <v>0</v>
      </c>
      <c r="V344" s="45">
        <f>'Bendra lentelė'!AO314</f>
        <v>0</v>
      </c>
      <c r="W344" s="96"/>
      <c r="X344" s="96"/>
      <c r="Y344" s="96"/>
      <c r="Z344" s="96"/>
    </row>
    <row r="345" spans="1:26" ht="58.5" customHeight="1" x14ac:dyDescent="0.25">
      <c r="A345" s="41"/>
      <c r="B345" s="83" t="s">
        <v>93</v>
      </c>
      <c r="C345" s="83" t="s">
        <v>62</v>
      </c>
      <c r="D345" s="83" t="s">
        <v>1069</v>
      </c>
      <c r="E345" s="83" t="s">
        <v>1070</v>
      </c>
      <c r="F345" s="83" t="s">
        <v>62</v>
      </c>
      <c r="G345" s="83" t="s">
        <v>62</v>
      </c>
      <c r="H345" s="83" t="s">
        <v>62</v>
      </c>
      <c r="I345" s="83" t="s">
        <v>62</v>
      </c>
      <c r="J345" s="83" t="s">
        <v>62</v>
      </c>
      <c r="K345" s="83"/>
      <c r="L345" s="83"/>
      <c r="M345" s="83" t="s">
        <v>62</v>
      </c>
      <c r="N345" s="83"/>
      <c r="O345" s="83" t="s">
        <v>62</v>
      </c>
      <c r="P345" s="98" t="s">
        <v>62</v>
      </c>
      <c r="Q345" s="98" t="s">
        <v>62</v>
      </c>
      <c r="R345" s="98" t="s">
        <v>62</v>
      </c>
      <c r="S345" s="98"/>
      <c r="T345" s="97"/>
      <c r="U345" s="97"/>
      <c r="V345" s="97"/>
      <c r="W345" s="41"/>
      <c r="X345" s="41"/>
      <c r="Y345" s="41"/>
      <c r="Z345" s="41"/>
    </row>
    <row r="346" spans="1:26" s="28" customFormat="1" ht="45" customHeight="1" x14ac:dyDescent="0.25">
      <c r="A346" s="96"/>
      <c r="B346" s="83" t="s">
        <v>94</v>
      </c>
      <c r="C346" s="83" t="s">
        <v>62</v>
      </c>
      <c r="D346" s="83" t="s">
        <v>1071</v>
      </c>
      <c r="E346" s="83" t="s">
        <v>1072</v>
      </c>
      <c r="F346" s="83" t="s">
        <v>62</v>
      </c>
      <c r="G346" s="83" t="s">
        <v>62</v>
      </c>
      <c r="H346" s="83" t="s">
        <v>62</v>
      </c>
      <c r="I346" s="83" t="s">
        <v>62</v>
      </c>
      <c r="J346" s="83" t="s">
        <v>62</v>
      </c>
      <c r="K346" s="83"/>
      <c r="L346" s="83"/>
      <c r="M346" s="83" t="s">
        <v>62</v>
      </c>
      <c r="N346" s="83"/>
      <c r="O346" s="83" t="s">
        <v>62</v>
      </c>
      <c r="P346" s="98" t="s">
        <v>62</v>
      </c>
      <c r="Q346" s="98" t="s">
        <v>62</v>
      </c>
      <c r="R346" s="98" t="s">
        <v>62</v>
      </c>
      <c r="S346" s="98"/>
      <c r="T346" s="97"/>
      <c r="U346" s="97"/>
      <c r="V346" s="97"/>
      <c r="W346" s="96"/>
      <c r="X346" s="96"/>
      <c r="Y346" s="96"/>
      <c r="Z346" s="96"/>
    </row>
    <row r="347" spans="1:26" s="28" customFormat="1" ht="45" customHeight="1" x14ac:dyDescent="0.25">
      <c r="A347" s="96"/>
      <c r="B347" s="45" t="str">
        <f>'Bendra lentelė'!F315</f>
        <v>2.1.4.1.1</v>
      </c>
      <c r="C347" s="45" t="str">
        <f>'Bendra lentelė'!G315</f>
        <v>R103302-440000-1416</v>
      </c>
      <c r="D347" s="45" t="str">
        <f>'Bendra lentelė'!H315</f>
        <v>Glitiškių dvaro atnaujinimas pritaikant kultūros paslaugų teikimui ir kitoms bendruomenės reikmėms</v>
      </c>
      <c r="E347" s="45" t="str">
        <f>'Bendra lentelė'!X315</f>
        <v>P.S.335</v>
      </c>
      <c r="F347" s="45" t="str">
        <f>'Bendra lentelė'!Y315</f>
        <v>Sutvarkytis, įrengti ir ptitaikyti lankymui gamtos ir kultūros paveldo objektai ir teritorijos</v>
      </c>
      <c r="G347" s="45">
        <f>'Bendra lentelė'!Z315</f>
        <v>1</v>
      </c>
      <c r="H347" s="45" t="str">
        <f>'Bendra lentelė'!AA315</f>
        <v>P.B.209</v>
      </c>
      <c r="I347" s="45" t="str">
        <f>'Bendra lentelė'!AB315</f>
        <v>Numatomo apsilankymų remiamuose kultūros ir gamtos paveldo abjektuose bei turistų traukos vietose skaičiaus padidėjimas</v>
      </c>
      <c r="J347" s="45">
        <f>'Bendra lentelė'!AC315</f>
        <v>7280</v>
      </c>
      <c r="K347" s="45">
        <f>'Bendra lentelė'!AD315</f>
        <v>0</v>
      </c>
      <c r="L347" s="45">
        <f>'Bendra lentelė'!AE315</f>
        <v>0</v>
      </c>
      <c r="M347" s="45">
        <f>'Bendra lentelė'!AF315</f>
        <v>0</v>
      </c>
      <c r="N347" s="45">
        <f>'Bendra lentelė'!AG315</f>
        <v>0</v>
      </c>
      <c r="O347" s="45">
        <f>'Bendra lentelė'!AH315</f>
        <v>0</v>
      </c>
      <c r="P347" s="45">
        <f>'Bendra lentelė'!AI315</f>
        <v>0</v>
      </c>
      <c r="Q347" s="45">
        <f>'Bendra lentelė'!AJ315</f>
        <v>0</v>
      </c>
      <c r="R347" s="45">
        <f>'Bendra lentelė'!AK315</f>
        <v>0</v>
      </c>
      <c r="S347" s="45">
        <f>'Bendra lentelė'!AL315</f>
        <v>0</v>
      </c>
      <c r="T347" s="45">
        <f>'Bendra lentelė'!AM315</f>
        <v>0</v>
      </c>
      <c r="U347" s="45">
        <f>'Bendra lentelė'!AN315</f>
        <v>0</v>
      </c>
      <c r="V347" s="45">
        <f>'Bendra lentelė'!AO315</f>
        <v>0</v>
      </c>
      <c r="W347" s="96"/>
      <c r="X347" s="96"/>
      <c r="Y347" s="96"/>
      <c r="Z347" s="96"/>
    </row>
    <row r="348" spans="1:26" ht="45" customHeight="1" x14ac:dyDescent="0.25">
      <c r="A348" s="41"/>
      <c r="B348" s="83" t="s">
        <v>95</v>
      </c>
      <c r="C348" s="83" t="s">
        <v>62</v>
      </c>
      <c r="D348" s="83" t="s">
        <v>1076</v>
      </c>
      <c r="E348" s="83"/>
      <c r="F348" s="83"/>
      <c r="G348" s="83"/>
      <c r="H348" s="83"/>
      <c r="I348" s="83"/>
      <c r="J348" s="83"/>
      <c r="K348" s="83"/>
      <c r="L348" s="83"/>
      <c r="M348" s="83"/>
      <c r="N348" s="83"/>
      <c r="O348" s="83"/>
      <c r="P348" s="98"/>
      <c r="Q348" s="98"/>
      <c r="R348" s="98"/>
      <c r="S348" s="98"/>
      <c r="T348" s="97"/>
      <c r="U348" s="97"/>
      <c r="V348" s="97"/>
      <c r="W348" s="41"/>
      <c r="X348" s="41"/>
      <c r="Y348" s="41"/>
      <c r="Z348" s="41"/>
    </row>
    <row r="349" spans="1:26" ht="45" customHeight="1" x14ac:dyDescent="0.25">
      <c r="A349" s="41"/>
      <c r="B349" s="83" t="s">
        <v>96</v>
      </c>
      <c r="C349" s="83" t="s">
        <v>62</v>
      </c>
      <c r="D349" s="83" t="s">
        <v>1077</v>
      </c>
      <c r="E349" s="83"/>
      <c r="F349" s="83"/>
      <c r="G349" s="83"/>
      <c r="H349" s="83"/>
      <c r="I349" s="83"/>
      <c r="J349" s="83"/>
      <c r="K349" s="83"/>
      <c r="L349" s="83"/>
      <c r="M349" s="83"/>
      <c r="N349" s="83"/>
      <c r="O349" s="83"/>
      <c r="P349" s="98"/>
      <c r="Q349" s="98"/>
      <c r="R349" s="98"/>
      <c r="S349" s="98"/>
      <c r="T349" s="97"/>
      <c r="U349" s="97"/>
      <c r="V349" s="97"/>
      <c r="W349" s="41"/>
      <c r="X349" s="41"/>
      <c r="Y349" s="41"/>
      <c r="Z349" s="41"/>
    </row>
    <row r="350" spans="1:26" ht="45" customHeight="1" x14ac:dyDescent="0.25">
      <c r="A350" s="41"/>
      <c r="B350" s="45" t="str">
        <f>'Bendra lentelė'!F316</f>
        <v>2.1.4.3.1</v>
      </c>
      <c r="C350" s="45" t="str">
        <f>'Bendra lentelė'!G316</f>
        <v>R106630-470000-1419</v>
      </c>
      <c r="D350" s="45" t="str">
        <f>'Bendra lentelė'!H316</f>
        <v>Sveikos gyvensenos skatinimas Elektrėnų savivaldybėje</v>
      </c>
      <c r="E350" s="45" t="str">
        <f>'Bendra lentelė'!X316</f>
        <v>P.S.372</v>
      </c>
      <c r="F350" s="45" t="str">
        <f>'Bendra lentelė'!Y316</f>
        <v>Tikslinių grupių asmenys, kurie dalyvavo informavimo, švietimo ir mokymo renginiuose bei sveikatos raštingumą didinančiose veiklose</v>
      </c>
      <c r="G350" s="45">
        <f>'Bendra lentelė'!Z316</f>
        <v>2000</v>
      </c>
      <c r="H350" s="45" t="str">
        <f>'Bendra lentelė'!AA316</f>
        <v>P.N.671</v>
      </c>
      <c r="I350" s="45" t="str">
        <f>'Bendra lentelė'!AB316</f>
        <v>Modernizuoti savivaldybių visuomenės sveikatos biurai</v>
      </c>
      <c r="J350" s="45">
        <f>'Bendra lentelė'!AC316</f>
        <v>1</v>
      </c>
      <c r="K350" s="45">
        <f>'Bendra lentelė'!AD316</f>
        <v>0</v>
      </c>
      <c r="L350" s="45">
        <f>'Bendra lentelė'!AE316</f>
        <v>0</v>
      </c>
      <c r="M350" s="45">
        <f>'Bendra lentelė'!AF316</f>
        <v>0</v>
      </c>
      <c r="N350" s="45">
        <f>'Bendra lentelė'!AG316</f>
        <v>0</v>
      </c>
      <c r="O350" s="45">
        <f>'Bendra lentelė'!AH316</f>
        <v>0</v>
      </c>
      <c r="P350" s="45">
        <f>'Bendra lentelė'!AI316</f>
        <v>0</v>
      </c>
      <c r="Q350" s="45">
        <f>'Bendra lentelė'!AJ316</f>
        <v>0</v>
      </c>
      <c r="R350" s="45">
        <f>'Bendra lentelė'!AK316</f>
        <v>0</v>
      </c>
      <c r="S350" s="45">
        <f>'Bendra lentelė'!AL316</f>
        <v>0</v>
      </c>
      <c r="T350" s="45">
        <f>'Bendra lentelė'!AM316</f>
        <v>0</v>
      </c>
      <c r="U350" s="45">
        <f>'Bendra lentelė'!AN316</f>
        <v>0</v>
      </c>
      <c r="V350" s="45">
        <f>'Bendra lentelė'!AO316</f>
        <v>0</v>
      </c>
      <c r="W350" s="41"/>
      <c r="X350" s="41"/>
      <c r="Y350" s="41"/>
      <c r="Z350" s="41"/>
    </row>
    <row r="351" spans="1:26" ht="45" customHeight="1" x14ac:dyDescent="0.25">
      <c r="A351" s="41"/>
      <c r="B351" s="45" t="str">
        <f>'Bendra lentelė'!F317</f>
        <v>2.1.4.3.2</v>
      </c>
      <c r="C351" s="45" t="str">
        <f>'Bendra lentelė'!G317</f>
        <v>R106630-470000-1420</v>
      </c>
      <c r="D351" s="45" t="str">
        <f>'Bendra lentelė'!H317</f>
        <v>Sveikatos ugdymo priemonių gerinimas Šalcininkų rajone</v>
      </c>
      <c r="E351" s="45" t="str">
        <f>'Bendra lentelė'!X317</f>
        <v>P.S.372</v>
      </c>
      <c r="F351" s="45" t="str">
        <f>'Bendra lentelė'!Y317</f>
        <v>Tikslinių grupių asmenys, kurie dalyvavo informavimo, švietimo ir mokymo renginiuose bei sveikatos raštingumą didinančiose veiklose</v>
      </c>
      <c r="G351" s="45">
        <f>'Bendra lentelė'!Z317</f>
        <v>3212</v>
      </c>
      <c r="H351" s="45" t="str">
        <f>'Bendra lentelė'!AA317</f>
        <v>P.N.671</v>
      </c>
      <c r="I351" s="45" t="str">
        <f>'Bendra lentelė'!AB317</f>
        <v xml:space="preserve">Modernizuoti savivaldybių visuomenės sveikatos biurai </v>
      </c>
      <c r="J351" s="45">
        <f>'Bendra lentelė'!AC317</f>
        <v>1</v>
      </c>
      <c r="K351" s="45">
        <f>'Bendra lentelė'!AD317</f>
        <v>0</v>
      </c>
      <c r="L351" s="45">
        <f>'Bendra lentelė'!AE317</f>
        <v>0</v>
      </c>
      <c r="M351" s="45">
        <f>'Bendra lentelė'!AF317</f>
        <v>0</v>
      </c>
      <c r="N351" s="45">
        <f>'Bendra lentelė'!AG317</f>
        <v>0</v>
      </c>
      <c r="O351" s="45">
        <f>'Bendra lentelė'!AH317</f>
        <v>0</v>
      </c>
      <c r="P351" s="45">
        <f>'Bendra lentelė'!AI317</f>
        <v>0</v>
      </c>
      <c r="Q351" s="45">
        <f>'Bendra lentelė'!AJ317</f>
        <v>0</v>
      </c>
      <c r="R351" s="45">
        <f>'Bendra lentelė'!AK317</f>
        <v>0</v>
      </c>
      <c r="S351" s="45">
        <f>'Bendra lentelė'!AL317</f>
        <v>0</v>
      </c>
      <c r="T351" s="45">
        <f>'Bendra lentelė'!AM317</f>
        <v>0</v>
      </c>
      <c r="U351" s="45">
        <f>'Bendra lentelė'!AN317</f>
        <v>0</v>
      </c>
      <c r="V351" s="45">
        <f>'Bendra lentelė'!AO317</f>
        <v>0</v>
      </c>
      <c r="W351" s="41"/>
      <c r="X351" s="41"/>
      <c r="Y351" s="41"/>
      <c r="Z351" s="41"/>
    </row>
    <row r="352" spans="1:26" ht="45" customHeight="1" x14ac:dyDescent="0.25">
      <c r="A352" s="41"/>
      <c r="B352" s="45" t="str">
        <f>'Bendra lentelė'!F318</f>
        <v>2.1.4.3.3</v>
      </c>
      <c r="C352" s="45" t="str">
        <f>'Bendra lentelė'!G318</f>
        <v>R106630-470000-1421</v>
      </c>
      <c r="D352" s="45" t="str">
        <f>'Bendra lentelė'!H318</f>
        <v>Sveikos gyvensenos skatinimas Širvintų rajone</v>
      </c>
      <c r="E352" s="45" t="str">
        <f>'Bendra lentelė'!X318</f>
        <v>P.S.372</v>
      </c>
      <c r="F352" s="45" t="str">
        <f>'Bendra lentelė'!Y318</f>
        <v>Tikslinių grupių asmenys, kurie dalyvavo informavimo, švietimo ir mokymo renginiuose bei sveikatos raštingumą didinančiose veiklose</v>
      </c>
      <c r="G352" s="45">
        <f>'Bendra lentelė'!Z318</f>
        <v>1580</v>
      </c>
      <c r="H352" s="45">
        <f>'Bendra lentelė'!AA318</f>
        <v>0</v>
      </c>
      <c r="I352" s="45">
        <f>'Bendra lentelė'!AB318</f>
        <v>0</v>
      </c>
      <c r="J352" s="45">
        <f>'Bendra lentelė'!AC318</f>
        <v>0</v>
      </c>
      <c r="K352" s="45">
        <f>'Bendra lentelė'!AD318</f>
        <v>0</v>
      </c>
      <c r="L352" s="45">
        <f>'Bendra lentelė'!AE318</f>
        <v>0</v>
      </c>
      <c r="M352" s="45">
        <f>'Bendra lentelė'!AF318</f>
        <v>0</v>
      </c>
      <c r="N352" s="45">
        <f>'Bendra lentelė'!AG318</f>
        <v>0</v>
      </c>
      <c r="O352" s="45">
        <f>'Bendra lentelė'!AH318</f>
        <v>0</v>
      </c>
      <c r="P352" s="45">
        <f>'Bendra lentelė'!AI318</f>
        <v>0</v>
      </c>
      <c r="Q352" s="45">
        <f>'Bendra lentelė'!AJ318</f>
        <v>0</v>
      </c>
      <c r="R352" s="45">
        <f>'Bendra lentelė'!AK318</f>
        <v>0</v>
      </c>
      <c r="S352" s="45">
        <f>'Bendra lentelė'!AL318</f>
        <v>0</v>
      </c>
      <c r="T352" s="45">
        <f>'Bendra lentelė'!AM318</f>
        <v>0</v>
      </c>
      <c r="U352" s="45">
        <f>'Bendra lentelė'!AN318</f>
        <v>0</v>
      </c>
      <c r="V352" s="45">
        <f>'Bendra lentelė'!AO318</f>
        <v>0</v>
      </c>
      <c r="W352" s="41"/>
      <c r="X352" s="41"/>
      <c r="Y352" s="41"/>
      <c r="Z352" s="41"/>
    </row>
    <row r="353" spans="1:26" ht="45" customHeight="1" x14ac:dyDescent="0.25">
      <c r="A353" s="41"/>
      <c r="B353" s="45" t="str">
        <f>'Bendra lentelė'!F319</f>
        <v>2.1.4.3.4</v>
      </c>
      <c r="C353" s="45" t="str">
        <f>'Bendra lentelė'!G319</f>
        <v>R106630-470000-1422</v>
      </c>
      <c r="D353" s="45" t="str">
        <f>'Bendra lentelė'!H319</f>
        <v>Sveikos gyvensenos skatinimas ir moksleivių sveikatos raštingumo ugdymas Vilniaus rajone</v>
      </c>
      <c r="E353" s="45" t="str">
        <f>'Bendra lentelė'!X319</f>
        <v>P.S.372</v>
      </c>
      <c r="F353" s="45" t="str">
        <f>'Bendra lentelė'!Y319</f>
        <v xml:space="preserve">Tikslinių grupių asmenys, kurie dalyvavo informavimo, švietimo ir mokymo renginiuose bei sveikatos raštingumą didinančiose veiklose
</v>
      </c>
      <c r="G353" s="45">
        <f>'Bendra lentelė'!Z319</f>
        <v>2392</v>
      </c>
      <c r="H353" s="45">
        <f>'Bendra lentelė'!AA319</f>
        <v>0</v>
      </c>
      <c r="I353" s="45">
        <f>'Bendra lentelė'!AB319</f>
        <v>0</v>
      </c>
      <c r="J353" s="45">
        <f>'Bendra lentelė'!AC319</f>
        <v>0</v>
      </c>
      <c r="K353" s="45">
        <f>'Bendra lentelė'!AD319</f>
        <v>0</v>
      </c>
      <c r="L353" s="45">
        <f>'Bendra lentelė'!AE319</f>
        <v>0</v>
      </c>
      <c r="M353" s="45">
        <f>'Bendra lentelė'!AF319</f>
        <v>0</v>
      </c>
      <c r="N353" s="45">
        <f>'Bendra lentelė'!AG319</f>
        <v>0</v>
      </c>
      <c r="O353" s="45">
        <f>'Bendra lentelė'!AH319</f>
        <v>0</v>
      </c>
      <c r="P353" s="45">
        <f>'Bendra lentelė'!AI319</f>
        <v>0</v>
      </c>
      <c r="Q353" s="45">
        <f>'Bendra lentelė'!AJ319</f>
        <v>0</v>
      </c>
      <c r="R353" s="45">
        <f>'Bendra lentelė'!AK319</f>
        <v>0</v>
      </c>
      <c r="S353" s="45">
        <f>'Bendra lentelė'!AL319</f>
        <v>0</v>
      </c>
      <c r="T353" s="45">
        <f>'Bendra lentelė'!AM319</f>
        <v>0</v>
      </c>
      <c r="U353" s="45">
        <f>'Bendra lentelė'!AN319</f>
        <v>0</v>
      </c>
      <c r="V353" s="45">
        <f>'Bendra lentelė'!AO319</f>
        <v>0</v>
      </c>
      <c r="W353" s="41"/>
      <c r="X353" s="41"/>
      <c r="Y353" s="41"/>
      <c r="Z353" s="41"/>
    </row>
    <row r="354" spans="1:26" ht="45" customHeight="1" x14ac:dyDescent="0.25">
      <c r="A354" s="41"/>
      <c r="B354" s="45" t="str">
        <f>'Bendra lentelė'!F320</f>
        <v>2.1.4.3.5</v>
      </c>
      <c r="C354" s="45" t="str">
        <f>'Bendra lentelė'!G320</f>
        <v>R106630-470000-1423</v>
      </c>
      <c r="D354" s="45" t="str">
        <f>'Bendra lentelė'!H320</f>
        <v>Sveikos gyvensenos skatinimas Ukmergės rajone</v>
      </c>
      <c r="E354" s="45" t="str">
        <f>'Bendra lentelė'!X320</f>
        <v>P.S.372</v>
      </c>
      <c r="F354" s="45" t="str">
        <f>'Bendra lentelė'!Y320</f>
        <v>Tikslinių grupių asmenys, kurie dalyvavo informavimo, švietimo ir mokymo renginiuose bei sveikatos raštingumą didinančiose veiklose</v>
      </c>
      <c r="G354" s="45">
        <f>'Bendra lentelė'!Z320</f>
        <v>1899</v>
      </c>
      <c r="H354" s="45">
        <f>'Bendra lentelė'!AA320</f>
        <v>0</v>
      </c>
      <c r="I354" s="45">
        <f>'Bendra lentelė'!AB320</f>
        <v>0</v>
      </c>
      <c r="J354" s="45">
        <f>'Bendra lentelė'!AC320</f>
        <v>0</v>
      </c>
      <c r="K354" s="45">
        <f>'Bendra lentelė'!AD320</f>
        <v>0</v>
      </c>
      <c r="L354" s="45">
        <f>'Bendra lentelė'!AE320</f>
        <v>0</v>
      </c>
      <c r="M354" s="45">
        <f>'Bendra lentelė'!AF320</f>
        <v>0</v>
      </c>
      <c r="N354" s="45">
        <f>'Bendra lentelė'!AG320</f>
        <v>0</v>
      </c>
      <c r="O354" s="45">
        <f>'Bendra lentelė'!AH320</f>
        <v>0</v>
      </c>
      <c r="P354" s="45">
        <f>'Bendra lentelė'!AI320</f>
        <v>0</v>
      </c>
      <c r="Q354" s="45">
        <f>'Bendra lentelė'!AJ320</f>
        <v>0</v>
      </c>
      <c r="R354" s="45">
        <f>'Bendra lentelė'!AK320</f>
        <v>0</v>
      </c>
      <c r="S354" s="45">
        <f>'Bendra lentelė'!AL320</f>
        <v>0</v>
      </c>
      <c r="T354" s="45">
        <f>'Bendra lentelė'!AM320</f>
        <v>0</v>
      </c>
      <c r="U354" s="45">
        <f>'Bendra lentelė'!AN320</f>
        <v>0</v>
      </c>
      <c r="V354" s="45">
        <f>'Bendra lentelė'!AO320</f>
        <v>0</v>
      </c>
      <c r="W354" s="41"/>
      <c r="X354" s="41"/>
      <c r="Y354" s="41"/>
      <c r="Z354" s="41"/>
    </row>
    <row r="355" spans="1:26" ht="45" customHeight="1" x14ac:dyDescent="0.25">
      <c r="A355" s="41"/>
      <c r="B355" s="45" t="str">
        <f>'Bendra lentelė'!F321</f>
        <v>2.1.4.3.6</v>
      </c>
      <c r="C355" s="45" t="str">
        <f>'Bendra lentelė'!G321</f>
        <v>R106630-470000-1424</v>
      </c>
      <c r="D355" s="45" t="str">
        <f>'Bendra lentelė'!H321</f>
        <v>Sveikos gyvensenos skatinimas Trakų rajono savivaldybėje</v>
      </c>
      <c r="E355" s="45" t="str">
        <f>'Bendra lentelė'!X321</f>
        <v>P.S.372</v>
      </c>
      <c r="F355" s="45" t="str">
        <f>'Bendra lentelė'!Y321</f>
        <v>Tikslinių grupių asmenys, kurie dalyvavo informavimo, švietimo ir mokymo renginiuose bei sveikatos raštingumą didinančiose veiklose</v>
      </c>
      <c r="G355" s="45">
        <f>'Bendra lentelė'!Z321</f>
        <v>3250</v>
      </c>
      <c r="H355" s="45" t="str">
        <f>'Bendra lentelė'!AA321</f>
        <v>P.N.671</v>
      </c>
      <c r="I355" s="45" t="str">
        <f>'Bendra lentelė'!AB321</f>
        <v>Modernizuoti savivaldybių visuomenės sveikatos biurai</v>
      </c>
      <c r="J355" s="45">
        <f>'Bendra lentelė'!AC321</f>
        <v>1</v>
      </c>
      <c r="K355" s="45">
        <f>'Bendra lentelė'!AD321</f>
        <v>0</v>
      </c>
      <c r="L355" s="45">
        <f>'Bendra lentelė'!AE321</f>
        <v>0</v>
      </c>
      <c r="M355" s="45">
        <f>'Bendra lentelė'!AF321</f>
        <v>0</v>
      </c>
      <c r="N355" s="45">
        <f>'Bendra lentelė'!AG321</f>
        <v>0</v>
      </c>
      <c r="O355" s="45">
        <f>'Bendra lentelė'!AH321</f>
        <v>0</v>
      </c>
      <c r="P355" s="45">
        <f>'Bendra lentelė'!AI321</f>
        <v>0</v>
      </c>
      <c r="Q355" s="45">
        <f>'Bendra lentelė'!AJ321</f>
        <v>0</v>
      </c>
      <c r="R355" s="45">
        <f>'Bendra lentelė'!AK321</f>
        <v>0</v>
      </c>
      <c r="S355" s="45">
        <f>'Bendra lentelė'!AL321</f>
        <v>0</v>
      </c>
      <c r="T355" s="45">
        <f>'Bendra lentelė'!AM321</f>
        <v>0</v>
      </c>
      <c r="U355" s="45">
        <f>'Bendra lentelė'!AN321</f>
        <v>0</v>
      </c>
      <c r="V355" s="45">
        <f>'Bendra lentelė'!AO321</f>
        <v>0</v>
      </c>
      <c r="W355" s="41"/>
      <c r="X355" s="41"/>
      <c r="Y355" s="41"/>
      <c r="Z355" s="41"/>
    </row>
    <row r="356" spans="1:26" ht="45" customHeight="1" x14ac:dyDescent="0.25">
      <c r="A356" s="41"/>
      <c r="B356" s="45" t="str">
        <f>'Bendra lentelė'!F322</f>
        <v>2.1.4.3.7</v>
      </c>
      <c r="C356" s="45" t="str">
        <f>'Bendra lentelė'!G322</f>
        <v>R106630-470000-1425</v>
      </c>
      <c r="D356" s="45" t="str">
        <f>'Bendra lentelė'!H322</f>
        <v>Sveikos gyvensenos skatinimas Švenčionių rajone</v>
      </c>
      <c r="E356" s="45" t="str">
        <f>'Bendra lentelė'!X322</f>
        <v>P.S.372</v>
      </c>
      <c r="F356" s="45" t="str">
        <f>'Bendra lentelė'!Y322</f>
        <v>Tikslinių grupių asmenys, kurie dalyvavo informavimo, švietimo ir mokymo renginiuose bei sveikatos raštingumą didinančiose veiklose</v>
      </c>
      <c r="G356" s="45">
        <f>'Bendra lentelė'!Z322</f>
        <v>2167</v>
      </c>
      <c r="H356" s="45">
        <f>'Bendra lentelė'!AA322</f>
        <v>0</v>
      </c>
      <c r="I356" s="45">
        <f>'Bendra lentelė'!AB322</f>
        <v>0</v>
      </c>
      <c r="J356" s="45">
        <f>'Bendra lentelė'!AC322</f>
        <v>0</v>
      </c>
      <c r="K356" s="45">
        <f>'Bendra lentelė'!AD322</f>
        <v>0</v>
      </c>
      <c r="L356" s="45">
        <f>'Bendra lentelė'!AE322</f>
        <v>0</v>
      </c>
      <c r="M356" s="45">
        <f>'Bendra lentelė'!AF322</f>
        <v>0</v>
      </c>
      <c r="N356" s="45">
        <f>'Bendra lentelė'!AG322</f>
        <v>0</v>
      </c>
      <c r="O356" s="45">
        <f>'Bendra lentelė'!AH322</f>
        <v>0</v>
      </c>
      <c r="P356" s="45">
        <f>'Bendra lentelė'!AI322</f>
        <v>0</v>
      </c>
      <c r="Q356" s="45">
        <f>'Bendra lentelė'!AJ322</f>
        <v>0</v>
      </c>
      <c r="R356" s="45">
        <f>'Bendra lentelė'!AK322</f>
        <v>0</v>
      </c>
      <c r="S356" s="45">
        <f>'Bendra lentelė'!AL322</f>
        <v>0</v>
      </c>
      <c r="T356" s="45">
        <f>'Bendra lentelė'!AM322</f>
        <v>0</v>
      </c>
      <c r="U356" s="45">
        <f>'Bendra lentelė'!AN322</f>
        <v>0</v>
      </c>
      <c r="V356" s="45">
        <f>'Bendra lentelė'!AO322</f>
        <v>0</v>
      </c>
      <c r="W356" s="41"/>
      <c r="X356" s="41"/>
      <c r="Y356" s="41"/>
      <c r="Z356" s="41"/>
    </row>
    <row r="357" spans="1:26" ht="45" customHeight="1" x14ac:dyDescent="0.25">
      <c r="A357" s="41"/>
      <c r="B357" s="45" t="str">
        <f>'Bendra lentelė'!F323</f>
        <v>2.1.4.3.8</v>
      </c>
      <c r="C357" s="45" t="str">
        <f>'Bendra lentelė'!G323</f>
        <v>R106630-470000-1426</v>
      </c>
      <c r="D357" s="45" t="str">
        <f>'Bendra lentelė'!H323</f>
        <v>Sveikos gyvensenos skatinimas ir moksleivių sveikatos raštingumo ugdymas Vilniaus mieste</v>
      </c>
      <c r="E357" s="45" t="str">
        <f>'Bendra lentelė'!X323</f>
        <v>P.S.372</v>
      </c>
      <c r="F357" s="45" t="str">
        <f>'Bendra lentelė'!Y323</f>
        <v>Tikslinių grupių asmenys, kurie dalyvavo informavimo, švietimo ir mokymo renginiuose bei sveikatos raštingumą didinančiose veiklose</v>
      </c>
      <c r="G357" s="45">
        <f>'Bendra lentelė'!Z323</f>
        <v>10300</v>
      </c>
      <c r="H357" s="45">
        <f>'Bendra lentelė'!AA323</f>
        <v>0</v>
      </c>
      <c r="I357" s="45">
        <f>'Bendra lentelė'!AB323</f>
        <v>0</v>
      </c>
      <c r="J357" s="45">
        <f>'Bendra lentelė'!AC323</f>
        <v>0</v>
      </c>
      <c r="K357" s="45">
        <f>'Bendra lentelė'!AD323</f>
        <v>0</v>
      </c>
      <c r="L357" s="45">
        <f>'Bendra lentelė'!AE323</f>
        <v>0</v>
      </c>
      <c r="M357" s="45">
        <f>'Bendra lentelė'!AF323</f>
        <v>0</v>
      </c>
      <c r="N357" s="45">
        <f>'Bendra lentelė'!AG323</f>
        <v>0</v>
      </c>
      <c r="O357" s="45">
        <f>'Bendra lentelė'!AH323</f>
        <v>0</v>
      </c>
      <c r="P357" s="45">
        <f>'Bendra lentelė'!AI323</f>
        <v>0</v>
      </c>
      <c r="Q357" s="45">
        <f>'Bendra lentelė'!AJ323</f>
        <v>0</v>
      </c>
      <c r="R357" s="45">
        <f>'Bendra lentelė'!AK323</f>
        <v>0</v>
      </c>
      <c r="S357" s="45">
        <f>'Bendra lentelė'!AL323</f>
        <v>0</v>
      </c>
      <c r="T357" s="45">
        <f>'Bendra lentelė'!AM323</f>
        <v>0</v>
      </c>
      <c r="U357" s="45">
        <f>'Bendra lentelė'!AN323</f>
        <v>0</v>
      </c>
      <c r="V357" s="45">
        <f>'Bendra lentelė'!AO323</f>
        <v>0</v>
      </c>
      <c r="W357" s="41"/>
      <c r="X357" s="41"/>
      <c r="Y357" s="41"/>
      <c r="Z357" s="41"/>
    </row>
    <row r="358" spans="1:26" ht="45" customHeight="1" x14ac:dyDescent="0.25">
      <c r="A358" s="41"/>
      <c r="B358" s="45" t="str">
        <f>'Bendra lentelė'!F324</f>
        <v>2.1.4.3.9</v>
      </c>
      <c r="C358" s="45" t="str">
        <f>'Bendra lentelė'!G324</f>
        <v>R106615-470000-1427</v>
      </c>
      <c r="D358" s="45" t="str">
        <f>'Bendra lentelė'!H324</f>
        <v>DOTS kabineto teikiamų paslaugų plėtra Elektrėnų savivaldybėje</v>
      </c>
      <c r="E358" s="45" t="str">
        <f>'Bendra lentelė'!X324</f>
        <v>P.N. 604</v>
      </c>
      <c r="F358" s="45" t="str">
        <f>'Bendra lentelė'!Y324</f>
        <v>Tuberkulioze sergantys pacientai, kuriems buvo suteiktos socialinės paramos priemonės (maisto talonų dalinimas ir kelionės išlaidų kompensavimas) tuberkuliozės ambulatorinio gydymo metu</v>
      </c>
      <c r="G358" s="45">
        <f>'Bendra lentelė'!Z324</f>
        <v>11</v>
      </c>
      <c r="H358" s="45">
        <f>'Bendra lentelė'!AA324</f>
        <v>0</v>
      </c>
      <c r="I358" s="45">
        <f>'Bendra lentelė'!AB324</f>
        <v>0</v>
      </c>
      <c r="J358" s="45">
        <f>'Bendra lentelė'!AC324</f>
        <v>0</v>
      </c>
      <c r="K358" s="45">
        <f>'Bendra lentelė'!AD324</f>
        <v>0</v>
      </c>
      <c r="L358" s="45">
        <f>'Bendra lentelė'!AE324</f>
        <v>0</v>
      </c>
      <c r="M358" s="45">
        <f>'Bendra lentelė'!AF324</f>
        <v>0</v>
      </c>
      <c r="N358" s="45">
        <f>'Bendra lentelė'!AG324</f>
        <v>0</v>
      </c>
      <c r="O358" s="45">
        <f>'Bendra lentelė'!AH324</f>
        <v>0</v>
      </c>
      <c r="P358" s="45">
        <f>'Bendra lentelė'!AI324</f>
        <v>0</v>
      </c>
      <c r="Q358" s="45">
        <f>'Bendra lentelė'!AJ324</f>
        <v>0</v>
      </c>
      <c r="R358" s="45">
        <f>'Bendra lentelė'!AK324</f>
        <v>0</v>
      </c>
      <c r="S358" s="45">
        <f>'Bendra lentelė'!AL324</f>
        <v>0</v>
      </c>
      <c r="T358" s="45">
        <f>'Bendra lentelė'!AM324</f>
        <v>0</v>
      </c>
      <c r="U358" s="45">
        <f>'Bendra lentelė'!AN324</f>
        <v>0</v>
      </c>
      <c r="V358" s="45">
        <f>'Bendra lentelė'!AO324</f>
        <v>0</v>
      </c>
      <c r="W358" s="41"/>
      <c r="X358" s="41"/>
      <c r="Y358" s="41"/>
      <c r="Z358" s="41"/>
    </row>
    <row r="359" spans="1:26" ht="45" customHeight="1" x14ac:dyDescent="0.25">
      <c r="A359" s="41"/>
      <c r="B359" s="45" t="str">
        <f>'Bendra lentelė'!F325</f>
        <v>2.1.4.3.10</v>
      </c>
      <c r="C359" s="45" t="str">
        <f>'Bendra lentelė'!G325</f>
        <v>R106615-470000-1428</v>
      </c>
      <c r="D359" s="45" t="str">
        <f>'Bendra lentelė'!H325</f>
        <v>Priemonių, užtikrinančių ambulatorinių asmens sveikatos priežiūros paslaugų teikimo prieinamumą tuberkuliozės srityje gerinimas</v>
      </c>
      <c r="E359" s="45" t="str">
        <f>'Bendra lentelė'!X325</f>
        <v>P.N. 604</v>
      </c>
      <c r="F359" s="45" t="str">
        <f>'Bendra lentelė'!Y325</f>
        <v>Tuberkulioze sergantys pacientai, kuriems buvo suteiktos socialinės paramos priemonės (maisto talonų dalinimas ir kelionės išlaidų kompensavimas) tuberkuliozės ambulatorinio gydymo metu</v>
      </c>
      <c r="G359" s="45">
        <f>'Bendra lentelė'!Z325</f>
        <v>24</v>
      </c>
      <c r="H359" s="45">
        <f>'Bendra lentelė'!AA325</f>
        <v>0</v>
      </c>
      <c r="I359" s="45">
        <f>'Bendra lentelė'!AB325</f>
        <v>0</v>
      </c>
      <c r="J359" s="45">
        <f>'Bendra lentelė'!AC325</f>
        <v>0</v>
      </c>
      <c r="K359" s="45">
        <f>'Bendra lentelė'!AD325</f>
        <v>0</v>
      </c>
      <c r="L359" s="45">
        <f>'Bendra lentelė'!AE325</f>
        <v>0</v>
      </c>
      <c r="M359" s="45">
        <f>'Bendra lentelė'!AF325</f>
        <v>0</v>
      </c>
      <c r="N359" s="45">
        <f>'Bendra lentelė'!AG325</f>
        <v>0</v>
      </c>
      <c r="O359" s="45">
        <f>'Bendra lentelė'!AH325</f>
        <v>0</v>
      </c>
      <c r="P359" s="45">
        <f>'Bendra lentelė'!AI325</f>
        <v>0</v>
      </c>
      <c r="Q359" s="45">
        <f>'Bendra lentelė'!AJ325</f>
        <v>0</v>
      </c>
      <c r="R359" s="45">
        <f>'Bendra lentelė'!AK325</f>
        <v>0</v>
      </c>
      <c r="S359" s="45">
        <f>'Bendra lentelė'!AL325</f>
        <v>0</v>
      </c>
      <c r="T359" s="45">
        <f>'Bendra lentelė'!AM325</f>
        <v>0</v>
      </c>
      <c r="U359" s="45">
        <f>'Bendra lentelė'!AN325</f>
        <v>0</v>
      </c>
      <c r="V359" s="45">
        <f>'Bendra lentelė'!AO325</f>
        <v>0</v>
      </c>
      <c r="W359" s="41"/>
      <c r="X359" s="41"/>
      <c r="Y359" s="41"/>
      <c r="Z359" s="41"/>
    </row>
    <row r="360" spans="1:26" ht="45" customHeight="1" x14ac:dyDescent="0.25">
      <c r="A360" s="41"/>
      <c r="B360" s="45" t="str">
        <f>'Bendra lentelė'!F326</f>
        <v>2.1.4.3.11</v>
      </c>
      <c r="C360" s="45" t="str">
        <f>'Bendra lentelė'!G326</f>
        <v>R106615-470000-1429</v>
      </c>
      <c r="D360" s="45" t="str">
        <f>'Bendra lentelė'!H326</f>
        <v>Ambulatorinių sveikatos priežiūros paslaugų prieinamumo didinimas sergantiems tuberkulioze Širvintų rajone</v>
      </c>
      <c r="E360" s="45" t="str">
        <f>'Bendra lentelė'!X326</f>
        <v>P.N. 604</v>
      </c>
      <c r="F360" s="45" t="str">
        <f>'Bendra lentelė'!Y326</f>
        <v>Tuberkulioze sergantys pacientai, kuriems buvo suteiktos socialinės paramos priemonės (maisto talonų dalinimas ir kelionės išlaidų kompensavimas) tuberkuliozės ambulatorinio gydymo metu</v>
      </c>
      <c r="G360" s="45">
        <f>'Bendra lentelė'!Z326</f>
        <v>9</v>
      </c>
      <c r="H360" s="45">
        <f>'Bendra lentelė'!AA326</f>
        <v>0</v>
      </c>
      <c r="I360" s="45">
        <f>'Bendra lentelė'!AB326</f>
        <v>0</v>
      </c>
      <c r="J360" s="45">
        <f>'Bendra lentelė'!AC326</f>
        <v>0</v>
      </c>
      <c r="K360" s="45">
        <f>'Bendra lentelė'!AD326</f>
        <v>0</v>
      </c>
      <c r="L360" s="45">
        <f>'Bendra lentelė'!AE326</f>
        <v>0</v>
      </c>
      <c r="M360" s="45">
        <f>'Bendra lentelė'!AF326</f>
        <v>0</v>
      </c>
      <c r="N360" s="45">
        <f>'Bendra lentelė'!AG326</f>
        <v>0</v>
      </c>
      <c r="O360" s="45">
        <f>'Bendra lentelė'!AH326</f>
        <v>0</v>
      </c>
      <c r="P360" s="45">
        <f>'Bendra lentelė'!AI326</f>
        <v>0</v>
      </c>
      <c r="Q360" s="45">
        <f>'Bendra lentelė'!AJ326</f>
        <v>0</v>
      </c>
      <c r="R360" s="45">
        <f>'Bendra lentelė'!AK326</f>
        <v>0</v>
      </c>
      <c r="S360" s="45">
        <f>'Bendra lentelė'!AL326</f>
        <v>0</v>
      </c>
      <c r="T360" s="45">
        <f>'Bendra lentelė'!AM326</f>
        <v>0</v>
      </c>
      <c r="U360" s="45">
        <f>'Bendra lentelė'!AN326</f>
        <v>0</v>
      </c>
      <c r="V360" s="45">
        <f>'Bendra lentelė'!AO326</f>
        <v>0</v>
      </c>
      <c r="W360" s="41"/>
      <c r="X360" s="41"/>
      <c r="Y360" s="41"/>
      <c r="Z360" s="41"/>
    </row>
    <row r="361" spans="1:26" ht="45" customHeight="1" x14ac:dyDescent="0.25">
      <c r="A361" s="41"/>
      <c r="B361" s="45" t="str">
        <f>'Bendra lentelė'!F327</f>
        <v>2.1.4.3.12</v>
      </c>
      <c r="C361" s="45" t="str">
        <f>'Bendra lentelė'!G327</f>
        <v>R106615-470000-1430</v>
      </c>
      <c r="D361" s="45" t="str">
        <f>'Bendra lentelė'!H327</f>
        <v>Priemonių, gerinančių ambulatorinių sveikatos priežiūros paslaugų prieinamumą tuberkulioze sergantiems Vilniaus rajono gyventojams, įgyvendinimas</v>
      </c>
      <c r="E361" s="45" t="str">
        <f>'Bendra lentelė'!X327</f>
        <v>P.N. 604</v>
      </c>
      <c r="F361" s="45" t="str">
        <f>'Bendra lentelė'!Y327</f>
        <v>Tuberkulioze sergantys pacientai, kuriems buvo suteiktos socialinės paramos priemonės (maisto talonų dalinimas ir kelionės išlaidų kompensavimas) tuberkuliozės ambulatorinio gydymo metu</v>
      </c>
      <c r="G361" s="45">
        <f>'Bendra lentelė'!Z327</f>
        <v>77</v>
      </c>
      <c r="H361" s="45">
        <f>'Bendra lentelė'!AA327</f>
        <v>0</v>
      </c>
      <c r="I361" s="45">
        <f>'Bendra lentelė'!AB327</f>
        <v>0</v>
      </c>
      <c r="J361" s="45">
        <f>'Bendra lentelė'!AC327</f>
        <v>0</v>
      </c>
      <c r="K361" s="45">
        <f>'Bendra lentelė'!AD327</f>
        <v>0</v>
      </c>
      <c r="L361" s="45">
        <f>'Bendra lentelė'!AE327</f>
        <v>0</v>
      </c>
      <c r="M361" s="45">
        <f>'Bendra lentelė'!AF327</f>
        <v>0</v>
      </c>
      <c r="N361" s="45">
        <f>'Bendra lentelė'!AG327</f>
        <v>0</v>
      </c>
      <c r="O361" s="45">
        <f>'Bendra lentelė'!AH327</f>
        <v>0</v>
      </c>
      <c r="P361" s="45">
        <f>'Bendra lentelė'!AI327</f>
        <v>0</v>
      </c>
      <c r="Q361" s="45">
        <f>'Bendra lentelė'!AJ327</f>
        <v>0</v>
      </c>
      <c r="R361" s="45">
        <f>'Bendra lentelė'!AK327</f>
        <v>0</v>
      </c>
      <c r="S361" s="45">
        <f>'Bendra lentelė'!AL327</f>
        <v>0</v>
      </c>
      <c r="T361" s="45">
        <f>'Bendra lentelė'!AM327</f>
        <v>0</v>
      </c>
      <c r="U361" s="45">
        <f>'Bendra lentelė'!AN327</f>
        <v>0</v>
      </c>
      <c r="V361" s="45">
        <f>'Bendra lentelė'!AO327</f>
        <v>0</v>
      </c>
      <c r="W361" s="41"/>
      <c r="X361" s="41"/>
      <c r="Y361" s="41"/>
      <c r="Z361" s="41"/>
    </row>
    <row r="362" spans="1:26" ht="45" customHeight="1" x14ac:dyDescent="0.25">
      <c r="A362" s="41"/>
      <c r="B362" s="45" t="str">
        <f>'Bendra lentelė'!F328</f>
        <v>2.1.4.3.13</v>
      </c>
      <c r="C362" s="45" t="str">
        <f>'Bendra lentelė'!G328</f>
        <v>R106615-470000-1431</v>
      </c>
      <c r="D362" s="45" t="str">
        <f>'Bendra lentelė'!H328</f>
        <v>Ambulatorinių sveikatos priežiūros paslaugų gerinimas tuberkulioze sergantiems asmenis Ukmergės rajone</v>
      </c>
      <c r="E362" s="45" t="str">
        <f>'Bendra lentelė'!X328</f>
        <v>P.N. 604</v>
      </c>
      <c r="F362" s="45" t="str">
        <f>'Bendra lentelė'!Y328</f>
        <v>Tuberkulioze sergantys pacientai, kuriems buvo suteiktos socialinės paramos priemonės (maisto talonų dalinimas ir kelionės išlaidų kompensavimas) tuberkuliozės ambulatorinio gydymo metu</v>
      </c>
      <c r="G362" s="45">
        <f>'Bendra lentelė'!Z328</f>
        <v>25</v>
      </c>
      <c r="H362" s="45">
        <f>'Bendra lentelė'!AA328</f>
        <v>0</v>
      </c>
      <c r="I362" s="45">
        <f>'Bendra lentelė'!AB328</f>
        <v>0</v>
      </c>
      <c r="J362" s="45">
        <f>'Bendra lentelė'!AC328</f>
        <v>0</v>
      </c>
      <c r="K362" s="45">
        <f>'Bendra lentelė'!AD328</f>
        <v>0</v>
      </c>
      <c r="L362" s="45">
        <f>'Bendra lentelė'!AE328</f>
        <v>0</v>
      </c>
      <c r="M362" s="45">
        <f>'Bendra lentelė'!AF328</f>
        <v>0</v>
      </c>
      <c r="N362" s="45">
        <f>'Bendra lentelė'!AG328</f>
        <v>0</v>
      </c>
      <c r="O362" s="45">
        <f>'Bendra lentelė'!AH328</f>
        <v>0</v>
      </c>
      <c r="P362" s="45">
        <f>'Bendra lentelė'!AI328</f>
        <v>0</v>
      </c>
      <c r="Q362" s="45">
        <f>'Bendra lentelė'!AJ328</f>
        <v>0</v>
      </c>
      <c r="R362" s="45">
        <f>'Bendra lentelė'!AK328</f>
        <v>0</v>
      </c>
      <c r="S362" s="45">
        <f>'Bendra lentelė'!AL328</f>
        <v>0</v>
      </c>
      <c r="T362" s="45">
        <f>'Bendra lentelė'!AM328</f>
        <v>0</v>
      </c>
      <c r="U362" s="45">
        <f>'Bendra lentelė'!AN328</f>
        <v>0</v>
      </c>
      <c r="V362" s="45">
        <f>'Bendra lentelė'!AO328</f>
        <v>0</v>
      </c>
      <c r="W362" s="41"/>
      <c r="X362" s="41"/>
      <c r="Y362" s="41"/>
      <c r="Z362" s="41"/>
    </row>
    <row r="363" spans="1:26" ht="45" customHeight="1" x14ac:dyDescent="0.25">
      <c r="A363" s="41"/>
      <c r="B363" s="45" t="str">
        <f>'Bendra lentelė'!F329</f>
        <v>2.1.4.3.14</v>
      </c>
      <c r="C363" s="45" t="str">
        <f>'Bendra lentelė'!G329</f>
        <v>R106615-470000-1432</v>
      </c>
      <c r="D363" s="45" t="str">
        <f>'Bendra lentelė'!H329</f>
        <v xml:space="preserve"> Ambulatorinių sveikatos priežiūros  paslaugų prieinamumo gerinimas tuberkulioze sergantiems asmenims Trakų rajono savivaldybėje </v>
      </c>
      <c r="E363" s="45" t="str">
        <f>'Bendra lentelė'!X329</f>
        <v>P.N. 604</v>
      </c>
      <c r="F363" s="45" t="str">
        <f>'Bendra lentelė'!Y329</f>
        <v>Tuberkulioze sergantys pacientai, kuriems buvo suteiktos socialinės paramos priemonės (maisto talonų dalinimas ir kelionės išlaidų kompensavimas) tuberkuliozės ambulatorinio gydymo metu</v>
      </c>
      <c r="G363" s="45">
        <f>'Bendra lentelė'!Z329</f>
        <v>42</v>
      </c>
      <c r="H363" s="45">
        <f>'Bendra lentelė'!AA329</f>
        <v>0</v>
      </c>
      <c r="I363" s="45">
        <f>'Bendra lentelė'!AB329</f>
        <v>0</v>
      </c>
      <c r="J363" s="45">
        <f>'Bendra lentelė'!AC329</f>
        <v>0</v>
      </c>
      <c r="K363" s="45">
        <f>'Bendra lentelė'!AD329</f>
        <v>0</v>
      </c>
      <c r="L363" s="45">
        <f>'Bendra lentelė'!AE329</f>
        <v>0</v>
      </c>
      <c r="M363" s="45">
        <f>'Bendra lentelė'!AF329</f>
        <v>0</v>
      </c>
      <c r="N363" s="45">
        <f>'Bendra lentelė'!AG329</f>
        <v>0</v>
      </c>
      <c r="O363" s="45">
        <f>'Bendra lentelė'!AH329</f>
        <v>0</v>
      </c>
      <c r="P363" s="45">
        <f>'Bendra lentelė'!AI329</f>
        <v>0</v>
      </c>
      <c r="Q363" s="45">
        <f>'Bendra lentelė'!AJ329</f>
        <v>0</v>
      </c>
      <c r="R363" s="45">
        <f>'Bendra lentelė'!AK329</f>
        <v>0</v>
      </c>
      <c r="S363" s="45">
        <f>'Bendra lentelė'!AL329</f>
        <v>0</v>
      </c>
      <c r="T363" s="45">
        <f>'Bendra lentelė'!AM329</f>
        <v>0</v>
      </c>
      <c r="U363" s="45">
        <f>'Bendra lentelė'!AN329</f>
        <v>0</v>
      </c>
      <c r="V363" s="45">
        <f>'Bendra lentelė'!AO329</f>
        <v>0</v>
      </c>
      <c r="W363" s="41"/>
      <c r="X363" s="41"/>
      <c r="Y363" s="41"/>
      <c r="Z363" s="41"/>
    </row>
    <row r="364" spans="1:26" ht="45" customHeight="1" x14ac:dyDescent="0.25">
      <c r="A364" s="41"/>
      <c r="B364" s="45" t="str">
        <f>'Bendra lentelė'!F330</f>
        <v>2.1.4.3.15</v>
      </c>
      <c r="C364" s="45" t="str">
        <f>'Bendra lentelė'!G330</f>
        <v>R106615-470000-1433</v>
      </c>
      <c r="D364" s="45" t="str">
        <f>'Bendra lentelė'!H330</f>
        <v>Ambulatorinių sveikatos priežiūros paslaugų prieinamumo gerinimas tuberkulioze sergantiems asmenims Švenčionių rajone</v>
      </c>
      <c r="E364" s="45" t="str">
        <f>'Bendra lentelė'!X330</f>
        <v>P.N. 604</v>
      </c>
      <c r="F364" s="45" t="str">
        <f>'Bendra lentelė'!Y330</f>
        <v>Tuberkulioze sergantys pacientai, kuriems buvo suteiktos socialinės paramos priemonės (maisto talonų dalinimas ir kelionės išlaidų kompensavimas) tuberkuliozės ambulatorinio gydymo metu</v>
      </c>
      <c r="G364" s="45">
        <f>'Bendra lentelė'!Z330</f>
        <v>15</v>
      </c>
      <c r="H364" s="45">
        <f>'Bendra lentelė'!AA330</f>
        <v>0</v>
      </c>
      <c r="I364" s="45">
        <f>'Bendra lentelė'!AB330</f>
        <v>0</v>
      </c>
      <c r="J364" s="45">
        <f>'Bendra lentelė'!AC330</f>
        <v>0</v>
      </c>
      <c r="K364" s="45">
        <f>'Bendra lentelė'!AD330</f>
        <v>0</v>
      </c>
      <c r="L364" s="45">
        <f>'Bendra lentelė'!AE330</f>
        <v>0</v>
      </c>
      <c r="M364" s="45">
        <f>'Bendra lentelė'!AF330</f>
        <v>0</v>
      </c>
      <c r="N364" s="45">
        <f>'Bendra lentelė'!AG330</f>
        <v>0</v>
      </c>
      <c r="O364" s="45">
        <f>'Bendra lentelė'!AH330</f>
        <v>0</v>
      </c>
      <c r="P364" s="45">
        <f>'Bendra lentelė'!AI330</f>
        <v>0</v>
      </c>
      <c r="Q364" s="45">
        <f>'Bendra lentelė'!AJ330</f>
        <v>0</v>
      </c>
      <c r="R364" s="45">
        <f>'Bendra lentelė'!AK330</f>
        <v>0</v>
      </c>
      <c r="S364" s="45">
        <f>'Bendra lentelė'!AL330</f>
        <v>0</v>
      </c>
      <c r="T364" s="45">
        <f>'Bendra lentelė'!AM330</f>
        <v>0</v>
      </c>
      <c r="U364" s="45">
        <f>'Bendra lentelė'!AN330</f>
        <v>0</v>
      </c>
      <c r="V364" s="45">
        <f>'Bendra lentelė'!AO330</f>
        <v>0</v>
      </c>
      <c r="W364" s="41"/>
      <c r="X364" s="41"/>
      <c r="Y364" s="41"/>
      <c r="Z364" s="41"/>
    </row>
    <row r="365" spans="1:26" ht="45" customHeight="1" x14ac:dyDescent="0.25">
      <c r="A365" s="41"/>
      <c r="B365" s="45" t="str">
        <f>'Bendra lentelė'!F331</f>
        <v>2.1.4.3.16</v>
      </c>
      <c r="C365" s="45" t="str">
        <f>'Bendra lentelė'!G331</f>
        <v>R106615-470000-1434</v>
      </c>
      <c r="D365" s="45" t="str">
        <f>'Bendra lentelė'!H331</f>
        <v>VšĮ Centro poliklinikos DOTS kabineto teikiamų paslaugų plėtra Vilniaus mieste</v>
      </c>
      <c r="E365" s="45" t="str">
        <f>'Bendra lentelė'!X331</f>
        <v>P.N. 604</v>
      </c>
      <c r="F365" s="45" t="str">
        <f>'Bendra lentelė'!Y331</f>
        <v>Tuberkulioze sergantys pacientai, kuriems buvo suteiktos socialinės paramos priemonės (maisto talonų dalinimas ir kelionės išlaidų kompensavimas) tuberkuliozės ambulatorinio gydymo metu</v>
      </c>
      <c r="G365" s="45">
        <f>'Bendra lentelė'!Z331</f>
        <v>200</v>
      </c>
      <c r="H365" s="45">
        <f>'Bendra lentelė'!AA331</f>
        <v>0</v>
      </c>
      <c r="I365" s="45">
        <f>'Bendra lentelė'!AB331</f>
        <v>0</v>
      </c>
      <c r="J365" s="45">
        <f>'Bendra lentelė'!AC331</f>
        <v>0</v>
      </c>
      <c r="K365" s="45">
        <f>'Bendra lentelė'!AD331</f>
        <v>0</v>
      </c>
      <c r="L365" s="45">
        <f>'Bendra lentelė'!AE331</f>
        <v>0</v>
      </c>
      <c r="M365" s="45">
        <f>'Bendra lentelė'!AF331</f>
        <v>0</v>
      </c>
      <c r="N365" s="45">
        <f>'Bendra lentelė'!AG331</f>
        <v>0</v>
      </c>
      <c r="O365" s="45">
        <f>'Bendra lentelė'!AH331</f>
        <v>0</v>
      </c>
      <c r="P365" s="45">
        <f>'Bendra lentelė'!AI331</f>
        <v>0</v>
      </c>
      <c r="Q365" s="45">
        <f>'Bendra lentelė'!AJ331</f>
        <v>0</v>
      </c>
      <c r="R365" s="45">
        <f>'Bendra lentelė'!AK331</f>
        <v>0</v>
      </c>
      <c r="S365" s="45">
        <f>'Bendra lentelė'!AL331</f>
        <v>0</v>
      </c>
      <c r="T365" s="45">
        <f>'Bendra lentelė'!AM331</f>
        <v>0</v>
      </c>
      <c r="U365" s="45">
        <f>'Bendra lentelė'!AN331</f>
        <v>0</v>
      </c>
      <c r="V365" s="45">
        <f>'Bendra lentelė'!AO331</f>
        <v>0</v>
      </c>
      <c r="W365" s="41"/>
      <c r="X365" s="41"/>
      <c r="Y365" s="41"/>
      <c r="Z365" s="41"/>
    </row>
    <row r="366" spans="1:26" ht="45" customHeight="1" x14ac:dyDescent="0.25">
      <c r="A366" s="41"/>
      <c r="B366" s="45" t="str">
        <f>'Bendra lentelė'!F332</f>
        <v>2.1.4.3.17</v>
      </c>
      <c r="C366" s="45" t="str">
        <f>'Bendra lentelė'!G332</f>
        <v>R106609-270000-1435</v>
      </c>
      <c r="D366" s="45" t="str">
        <f>'Bendra lentelė'!H332</f>
        <v>Šalčininkų pirminės sveikatos priežiūros centro paslaugų prieinamumo ir kokybės gerinimas</v>
      </c>
      <c r="E366" s="45" t="str">
        <f>'Bendra lentelė'!X332</f>
        <v>P.B. 236</v>
      </c>
      <c r="F366" s="45" t="str">
        <f>'Bendra lentelė'!Y332</f>
        <v>Gyventojai, turintys galimybę pasinaudoti pagerintomis sveikatos priežiūros paslaugomis</v>
      </c>
      <c r="G366" s="45">
        <f>'Bendra lentelė'!Z332</f>
        <v>7954</v>
      </c>
      <c r="H366" s="45" t="str">
        <f>'Bendra lentelė'!AA332</f>
        <v>P.S. 363</v>
      </c>
      <c r="I366" s="45" t="str">
        <f>'Bendra lentelė'!AB332</f>
        <v>Viešąsias sveikatos priežiūros paslaugas teikiančios įstaigos, kuriose pagerinta paslaugų teikimo infrastruktūra, skaičius</v>
      </c>
      <c r="J366" s="45">
        <f>'Bendra lentelė'!AC332</f>
        <v>1</v>
      </c>
      <c r="K366" s="45">
        <f>'Bendra lentelė'!AD332</f>
        <v>0</v>
      </c>
      <c r="L366" s="45">
        <f>'Bendra lentelė'!AE332</f>
        <v>0</v>
      </c>
      <c r="M366" s="45">
        <f>'Bendra lentelė'!AF332</f>
        <v>0</v>
      </c>
      <c r="N366" s="45">
        <f>'Bendra lentelė'!AG332</f>
        <v>0</v>
      </c>
      <c r="O366" s="45">
        <f>'Bendra lentelė'!AH332</f>
        <v>0</v>
      </c>
      <c r="P366" s="45">
        <f>'Bendra lentelė'!AI332</f>
        <v>0</v>
      </c>
      <c r="Q366" s="45">
        <f>'Bendra lentelė'!AJ332</f>
        <v>0</v>
      </c>
      <c r="R366" s="45">
        <f>'Bendra lentelė'!AK332</f>
        <v>0</v>
      </c>
      <c r="S366" s="45">
        <f>'Bendra lentelė'!AL332</f>
        <v>0</v>
      </c>
      <c r="T366" s="45">
        <f>'Bendra lentelė'!AM332</f>
        <v>0</v>
      </c>
      <c r="U366" s="45">
        <f>'Bendra lentelė'!AN332</f>
        <v>0</v>
      </c>
      <c r="V366" s="45">
        <f>'Bendra lentelė'!AO332</f>
        <v>0</v>
      </c>
      <c r="W366" s="41"/>
      <c r="X366" s="41"/>
      <c r="Y366" s="41"/>
      <c r="Z366" s="41"/>
    </row>
    <row r="367" spans="1:26" ht="45" customHeight="1" x14ac:dyDescent="0.25">
      <c r="A367" s="41"/>
      <c r="B367" s="45" t="str">
        <f>'Bendra lentelė'!F333</f>
        <v>2.1.4.3.18</v>
      </c>
      <c r="C367" s="45" t="str">
        <f>'Bendra lentelė'!G333</f>
        <v>R106609-270000-1436</v>
      </c>
      <c r="D367" s="45" t="str">
        <f>'Bendra lentelė'!H333</f>
        <v>Eišiškių asmens sveikatos priežiūros centro pirminės asmens sveikatos priežiūros paslaugų prieinamumo ir kokybės gerinimas</v>
      </c>
      <c r="E367" s="45" t="str">
        <f>'Bendra lentelė'!X333</f>
        <v>P.B. 236</v>
      </c>
      <c r="F367" s="45" t="str">
        <f>'Bendra lentelė'!Y333</f>
        <v>Gyventojai, turintys galimybę pasinaudoti pagerintomis sveikatos priežiūros paslaugomis</v>
      </c>
      <c r="G367" s="45">
        <f>'Bendra lentelė'!Z333</f>
        <v>1664</v>
      </c>
      <c r="H367" s="45" t="str">
        <f>'Bendra lentelė'!AA333</f>
        <v>P.S. 363</v>
      </c>
      <c r="I367" s="45" t="str">
        <f>'Bendra lentelė'!AB333</f>
        <v>Viešąsias sveikatos priežiūros paslaugas teikiančios įstaigos, kuriose pagerinta paslaugų teikimo infrastruktūra, skaičius</v>
      </c>
      <c r="J367" s="45">
        <f>'Bendra lentelė'!AC333</f>
        <v>1</v>
      </c>
      <c r="K367" s="45">
        <f>'Bendra lentelė'!AD333</f>
        <v>0</v>
      </c>
      <c r="L367" s="45">
        <f>'Bendra lentelė'!AE333</f>
        <v>0</v>
      </c>
      <c r="M367" s="45">
        <f>'Bendra lentelė'!AF333</f>
        <v>0</v>
      </c>
      <c r="N367" s="45">
        <f>'Bendra lentelė'!AG333</f>
        <v>0</v>
      </c>
      <c r="O367" s="45">
        <f>'Bendra lentelė'!AH333</f>
        <v>0</v>
      </c>
      <c r="P367" s="45">
        <f>'Bendra lentelė'!AI333</f>
        <v>0</v>
      </c>
      <c r="Q367" s="45">
        <f>'Bendra lentelė'!AJ333</f>
        <v>0</v>
      </c>
      <c r="R367" s="45">
        <f>'Bendra lentelė'!AK333</f>
        <v>0</v>
      </c>
      <c r="S367" s="45">
        <f>'Bendra lentelė'!AL333</f>
        <v>0</v>
      </c>
      <c r="T367" s="45">
        <f>'Bendra lentelė'!AM333</f>
        <v>0</v>
      </c>
      <c r="U367" s="45">
        <f>'Bendra lentelė'!AN333</f>
        <v>0</v>
      </c>
      <c r="V367" s="45">
        <f>'Bendra lentelė'!AO333</f>
        <v>0</v>
      </c>
      <c r="W367" s="41"/>
      <c r="X367" s="41"/>
      <c r="Y367" s="41"/>
      <c r="Z367" s="41"/>
    </row>
    <row r="368" spans="1:26" ht="45" customHeight="1" x14ac:dyDescent="0.25">
      <c r="A368" s="41"/>
      <c r="B368" s="45" t="str">
        <f>'Bendra lentelė'!F334</f>
        <v>2.1.4.3.19</v>
      </c>
      <c r="C368" s="45" t="str">
        <f>'Bendra lentelė'!G334</f>
        <v>R106609-270000-1437</v>
      </c>
      <c r="D368" s="45" t="str">
        <f>'Bendra lentelė'!H334</f>
        <v>Pirminės asmens sveikatos priežiūros veiklos efektyvumo didinimas Nemenčinės poliklinikoje</v>
      </c>
      <c r="E368" s="45" t="str">
        <f>'Bendra lentelė'!X334</f>
        <v>P.B. 236</v>
      </c>
      <c r="F368" s="45" t="str">
        <f>'Bendra lentelė'!Y334</f>
        <v>Gyventojai, turintys galimybę pasinaudoti pagerintomis sveikatos priežiūros paslaugomis</v>
      </c>
      <c r="G368" s="45">
        <f>'Bendra lentelė'!Z334</f>
        <v>6900</v>
      </c>
      <c r="H368" s="45" t="str">
        <f>'Bendra lentelė'!AA334</f>
        <v>P.S. 363</v>
      </c>
      <c r="I368" s="45" t="str">
        <f>'Bendra lentelė'!AB334</f>
        <v>Viešąsias sveikatos priežiūros paslaugas teikiančios įstaigos, kuriose pagerinta paslaugų teikimo infrastruktūra, skaičius</v>
      </c>
      <c r="J368" s="45">
        <f>'Bendra lentelė'!AC334</f>
        <v>1</v>
      </c>
      <c r="K368" s="45">
        <f>'Bendra lentelė'!AD334</f>
        <v>0</v>
      </c>
      <c r="L368" s="45">
        <f>'Bendra lentelė'!AE334</f>
        <v>0</v>
      </c>
      <c r="M368" s="45">
        <f>'Bendra lentelė'!AF334</f>
        <v>0</v>
      </c>
      <c r="N368" s="45">
        <f>'Bendra lentelė'!AG334</f>
        <v>0</v>
      </c>
      <c r="O368" s="45">
        <f>'Bendra lentelė'!AH334</f>
        <v>0</v>
      </c>
      <c r="P368" s="45">
        <f>'Bendra lentelė'!AI334</f>
        <v>0</v>
      </c>
      <c r="Q368" s="45">
        <f>'Bendra lentelė'!AJ334</f>
        <v>0</v>
      </c>
      <c r="R368" s="45">
        <f>'Bendra lentelė'!AK334</f>
        <v>0</v>
      </c>
      <c r="S368" s="45">
        <f>'Bendra lentelė'!AL334</f>
        <v>0</v>
      </c>
      <c r="T368" s="45">
        <f>'Bendra lentelė'!AM334</f>
        <v>0</v>
      </c>
      <c r="U368" s="45">
        <f>'Bendra lentelė'!AN334</f>
        <v>0</v>
      </c>
      <c r="V368" s="45">
        <f>'Bendra lentelė'!AO334</f>
        <v>0</v>
      </c>
      <c r="W368" s="41"/>
      <c r="X368" s="41"/>
      <c r="Y368" s="41"/>
      <c r="Z368" s="41"/>
    </row>
    <row r="369" spans="1:26" ht="45" customHeight="1" x14ac:dyDescent="0.25">
      <c r="A369" s="41"/>
      <c r="B369" s="45" t="str">
        <f>'Bendra lentelė'!F335</f>
        <v>2.1.4.3.20</v>
      </c>
      <c r="C369" s="45" t="str">
        <f>'Bendra lentelė'!G335</f>
        <v>R106609-270000-1438</v>
      </c>
      <c r="D369" s="45" t="str">
        <f>'Bendra lentelė'!H335</f>
        <v>Pirminės asmens sveikatos priežiūros veiklos efektyvumo didinimas  Riešės šeimos klinikoje  ir V. Staliulionienės bendros praktikos gydytojo kabinete</v>
      </c>
      <c r="E369" s="45" t="str">
        <f>'Bendra lentelė'!X335</f>
        <v>P.B. 236</v>
      </c>
      <c r="F369" s="45" t="str">
        <f>'Bendra lentelė'!Y335</f>
        <v>Gyventojai, turintys galimybę pasinaudoti pagerintomis sveikatos priežiūros paslaugomis</v>
      </c>
      <c r="G369" s="45">
        <f>'Bendra lentelė'!Z335</f>
        <v>2053</v>
      </c>
      <c r="H369" s="45" t="str">
        <f>'Bendra lentelė'!AA335</f>
        <v>P.S. 363</v>
      </c>
      <c r="I369" s="45" t="str">
        <f>'Bendra lentelė'!AB335</f>
        <v>Viešąsias sveikatos priežiūros paslaugas teikiančios įstaigos, kuriose pagerinta paslaugų teikimo infrastruktūra, skaičius</v>
      </c>
      <c r="J369" s="45">
        <f>'Bendra lentelė'!AC335</f>
        <v>2</v>
      </c>
      <c r="K369" s="45">
        <f>'Bendra lentelė'!AD335</f>
        <v>0</v>
      </c>
      <c r="L369" s="45">
        <f>'Bendra lentelė'!AE335</f>
        <v>0</v>
      </c>
      <c r="M369" s="45">
        <f>'Bendra lentelė'!AF335</f>
        <v>0</v>
      </c>
      <c r="N369" s="45">
        <f>'Bendra lentelė'!AG335</f>
        <v>0</v>
      </c>
      <c r="O369" s="45">
        <f>'Bendra lentelė'!AH335</f>
        <v>0</v>
      </c>
      <c r="P369" s="45">
        <f>'Bendra lentelė'!AI335</f>
        <v>0</v>
      </c>
      <c r="Q369" s="45">
        <f>'Bendra lentelė'!AJ335</f>
        <v>0</v>
      </c>
      <c r="R369" s="45">
        <f>'Bendra lentelė'!AK335</f>
        <v>0</v>
      </c>
      <c r="S369" s="45">
        <f>'Bendra lentelė'!AL335</f>
        <v>0</v>
      </c>
      <c r="T369" s="45">
        <f>'Bendra lentelė'!AM335</f>
        <v>0</v>
      </c>
      <c r="U369" s="45">
        <f>'Bendra lentelė'!AN335</f>
        <v>0</v>
      </c>
      <c r="V369" s="45">
        <f>'Bendra lentelė'!AO335</f>
        <v>0</v>
      </c>
      <c r="W369" s="41"/>
      <c r="X369" s="41"/>
      <c r="Y369" s="41"/>
      <c r="Z369" s="41"/>
    </row>
    <row r="370" spans="1:26" ht="45" customHeight="1" x14ac:dyDescent="0.25">
      <c r="A370" s="41"/>
      <c r="B370" s="45" t="str">
        <f>'Bendra lentelė'!F336</f>
        <v>2.1.4.3.21</v>
      </c>
      <c r="C370" s="45" t="str">
        <f>'Bendra lentelė'!G336</f>
        <v>R106609-270000-1439</v>
      </c>
      <c r="D370" s="45" t="str">
        <f>'Bendra lentelė'!H336</f>
        <v>Pirminės asmens sveikatos priežiūros veiklos efektyvumo didinimas Vilniaus rajone</v>
      </c>
      <c r="E370" s="45" t="str">
        <f>'Bendra lentelė'!X336</f>
        <v>P.B. 236</v>
      </c>
      <c r="F370" s="45" t="str">
        <f>'Bendra lentelė'!Y336</f>
        <v>Gyventojai, turintys galimybę pasinaudoti pagerintomis sveikatos priežiūros paslaugomis</v>
      </c>
      <c r="G370" s="45">
        <f>'Bendra lentelė'!Z336</f>
        <v>36300</v>
      </c>
      <c r="H370" s="45" t="str">
        <f>'Bendra lentelė'!AA336</f>
        <v>P.S. 363</v>
      </c>
      <c r="I370" s="45" t="str">
        <f>'Bendra lentelė'!AB336</f>
        <v>Viešąsias sveikatos priežiūros paslaugas teikiančios įstaigos, kuriose pagerinta paslaugų teikimo infrastruktūra, skaičius</v>
      </c>
      <c r="J370" s="45">
        <f>'Bendra lentelė'!AC336</f>
        <v>1</v>
      </c>
      <c r="K370" s="45">
        <f>'Bendra lentelė'!AD336</f>
        <v>0</v>
      </c>
      <c r="L370" s="45">
        <f>'Bendra lentelė'!AE336</f>
        <v>0</v>
      </c>
      <c r="M370" s="45">
        <f>'Bendra lentelė'!AF336</f>
        <v>0</v>
      </c>
      <c r="N370" s="45">
        <f>'Bendra lentelė'!AG336</f>
        <v>0</v>
      </c>
      <c r="O370" s="45">
        <f>'Bendra lentelė'!AH336</f>
        <v>0</v>
      </c>
      <c r="P370" s="45">
        <f>'Bendra lentelė'!AI336</f>
        <v>0</v>
      </c>
      <c r="Q370" s="45">
        <f>'Bendra lentelė'!AJ336</f>
        <v>0</v>
      </c>
      <c r="R370" s="45">
        <f>'Bendra lentelė'!AK336</f>
        <v>0</v>
      </c>
      <c r="S370" s="45">
        <f>'Bendra lentelė'!AL336</f>
        <v>0</v>
      </c>
      <c r="T370" s="45">
        <f>'Bendra lentelė'!AM336</f>
        <v>0</v>
      </c>
      <c r="U370" s="45">
        <f>'Bendra lentelė'!AN336</f>
        <v>0</v>
      </c>
      <c r="V370" s="45">
        <f>'Bendra lentelė'!AO336</f>
        <v>0</v>
      </c>
      <c r="W370" s="41"/>
      <c r="X370" s="41"/>
      <c r="Y370" s="41"/>
      <c r="Z370" s="41"/>
    </row>
    <row r="371" spans="1:26" ht="45" customHeight="1" x14ac:dyDescent="0.25">
      <c r="A371" s="41"/>
      <c r="B371" s="45" t="str">
        <f>'Bendra lentelė'!F337</f>
        <v>2.1.4.3.22</v>
      </c>
      <c r="C371" s="45" t="str">
        <f>'Bendra lentelė'!G337</f>
        <v>R106609-270000-1440</v>
      </c>
      <c r="D371" s="45" t="str">
        <f>'Bendra lentelė'!H337</f>
        <v>Pirminės asmens sveikatos priežiūros veiklos efektyvumo didinimas Trakų rajono savivaldybėje</v>
      </c>
      <c r="E371" s="45" t="str">
        <f>'Bendra lentelė'!X337</f>
        <v>P.B. 236</v>
      </c>
      <c r="F371" s="45" t="str">
        <f>'Bendra lentelė'!Y337</f>
        <v>Gyventojai, turintys galimybę pasinaudoti pagerintomis sveikatos priežiūros paslaugomis</v>
      </c>
      <c r="G371" s="45">
        <f>'Bendra lentelė'!Z337</f>
        <v>9926</v>
      </c>
      <c r="H371" s="45" t="str">
        <f>'Bendra lentelė'!AA337</f>
        <v>P.S. 363</v>
      </c>
      <c r="I371" s="45" t="str">
        <f>'Bendra lentelė'!AB337</f>
        <v>Viešąsias sveikatos priežiūros paslaugas teikiančios įstaigos, kuriose pagerinta paslaugų teikimo infrastruktūra, skaičius</v>
      </c>
      <c r="J371" s="45">
        <f>'Bendra lentelė'!AC337</f>
        <v>6</v>
      </c>
      <c r="K371" s="45">
        <f>'Bendra lentelė'!AD337</f>
        <v>0</v>
      </c>
      <c r="L371" s="45">
        <f>'Bendra lentelė'!AE337</f>
        <v>0</v>
      </c>
      <c r="M371" s="45">
        <f>'Bendra lentelė'!AF337</f>
        <v>0</v>
      </c>
      <c r="N371" s="45">
        <f>'Bendra lentelė'!AG337</f>
        <v>0</v>
      </c>
      <c r="O371" s="45">
        <f>'Bendra lentelė'!AH337</f>
        <v>0</v>
      </c>
      <c r="P371" s="45">
        <f>'Bendra lentelė'!AI337</f>
        <v>0</v>
      </c>
      <c r="Q371" s="45">
        <f>'Bendra lentelė'!AJ337</f>
        <v>0</v>
      </c>
      <c r="R371" s="45">
        <f>'Bendra lentelė'!AK337</f>
        <v>0</v>
      </c>
      <c r="S371" s="45">
        <f>'Bendra lentelė'!AL337</f>
        <v>0</v>
      </c>
      <c r="T371" s="45">
        <f>'Bendra lentelė'!AM337</f>
        <v>0</v>
      </c>
      <c r="U371" s="45">
        <f>'Bendra lentelė'!AN337</f>
        <v>0</v>
      </c>
      <c r="V371" s="45">
        <f>'Bendra lentelė'!AO337</f>
        <v>0</v>
      </c>
      <c r="W371" s="41"/>
      <c r="X371" s="41"/>
      <c r="Y371" s="41"/>
      <c r="Z371" s="41"/>
    </row>
    <row r="372" spans="1:26" ht="45" customHeight="1" x14ac:dyDescent="0.25">
      <c r="A372" s="41"/>
      <c r="B372" s="45" t="str">
        <f>'Bendra lentelė'!F338</f>
        <v>2.1.4.3.23</v>
      </c>
      <c r="C372" s="45" t="str">
        <f>'Bendra lentelė'!G338</f>
        <v>R106609-270000-1441</v>
      </c>
      <c r="D372" s="45" t="str">
        <f>'Bendra lentelė'!H338</f>
        <v>UAB InMedica pirminės asmens sveikatos priežiūros veiklos efektyvumo didinimas</v>
      </c>
      <c r="E372" s="45" t="str">
        <f>'Bendra lentelė'!X338</f>
        <v>P.B. 236</v>
      </c>
      <c r="F372" s="45" t="str">
        <f>'Bendra lentelė'!Y338</f>
        <v>Gyventojai, turintys galimybę pasinaudoti pagerintomis sveikatos priežiūros paslaugomis</v>
      </c>
      <c r="G372" s="45">
        <f>'Bendra lentelė'!Z338</f>
        <v>680</v>
      </c>
      <c r="H372" s="45" t="str">
        <f>'Bendra lentelė'!AA338</f>
        <v>P.S. 363</v>
      </c>
      <c r="I372" s="45" t="str">
        <f>'Bendra lentelė'!AB338</f>
        <v>Viešąsias sveikatos priežiūros paslaugas teikiančios įstaigos, kuriose pagerinta paslaugų teikimo infrastruktūra, skaičius</v>
      </c>
      <c r="J372" s="45">
        <f>'Bendra lentelė'!AC338</f>
        <v>1</v>
      </c>
      <c r="K372" s="45">
        <f>'Bendra lentelė'!AD338</f>
        <v>0</v>
      </c>
      <c r="L372" s="45">
        <f>'Bendra lentelė'!AE338</f>
        <v>0</v>
      </c>
      <c r="M372" s="45">
        <f>'Bendra lentelė'!AF338</f>
        <v>0</v>
      </c>
      <c r="N372" s="45">
        <f>'Bendra lentelė'!AG338</f>
        <v>0</v>
      </c>
      <c r="O372" s="45">
        <f>'Bendra lentelė'!AH338</f>
        <v>0</v>
      </c>
      <c r="P372" s="45">
        <f>'Bendra lentelė'!AI338</f>
        <v>0</v>
      </c>
      <c r="Q372" s="45">
        <f>'Bendra lentelė'!AJ338</f>
        <v>0</v>
      </c>
      <c r="R372" s="45">
        <f>'Bendra lentelė'!AK338</f>
        <v>0</v>
      </c>
      <c r="S372" s="45">
        <f>'Bendra lentelė'!AL338</f>
        <v>0</v>
      </c>
      <c r="T372" s="45">
        <f>'Bendra lentelė'!AM338</f>
        <v>0</v>
      </c>
      <c r="U372" s="45">
        <f>'Bendra lentelė'!AN338</f>
        <v>0</v>
      </c>
      <c r="V372" s="45">
        <f>'Bendra lentelė'!AO338</f>
        <v>0</v>
      </c>
      <c r="W372" s="41"/>
      <c r="X372" s="41"/>
      <c r="Y372" s="41"/>
      <c r="Z372" s="41"/>
    </row>
    <row r="373" spans="1:26" ht="45" customHeight="1" x14ac:dyDescent="0.25">
      <c r="A373" s="41"/>
      <c r="B373" s="45" t="str">
        <f>'Bendra lentelė'!F339</f>
        <v>2.1.4.3.24</v>
      </c>
      <c r="C373" s="45" t="str">
        <f>'Bendra lentelė'!G339</f>
        <v>R106609-270000-1442</v>
      </c>
      <c r="D373" s="45" t="str">
        <f>'Bendra lentelė'!H339</f>
        <v>Pirminės asmens sveikatos priežiūros veiklos efektyvumo didinimas Širvintų rajono pirminės sveikatos priežiūros centre</v>
      </c>
      <c r="E373" s="45" t="str">
        <f>'Bendra lentelė'!X339</f>
        <v>P.B. 236</v>
      </c>
      <c r="F373" s="45" t="str">
        <f>'Bendra lentelė'!Y339</f>
        <v>Gyventojai, turintys galimybę pasinaudoti pagerintomis sveikatos priežiūros paslaugomis</v>
      </c>
      <c r="G373" s="45">
        <f>'Bendra lentelė'!Z339</f>
        <v>5488</v>
      </c>
      <c r="H373" s="45" t="str">
        <f>'Bendra lentelė'!AA339</f>
        <v>P.S. 363</v>
      </c>
      <c r="I373" s="45" t="str">
        <f>'Bendra lentelė'!AB339</f>
        <v>Viešąsias sveikatos priežiūros paslaugas teikiančios įstaigos, kuriose pagerinta paslaugų teikimo infrastruktūra, skaičius</v>
      </c>
      <c r="J373" s="45">
        <f>'Bendra lentelė'!AC339</f>
        <v>1</v>
      </c>
      <c r="K373" s="45">
        <f>'Bendra lentelė'!AD339</f>
        <v>0</v>
      </c>
      <c r="L373" s="45">
        <f>'Bendra lentelė'!AE339</f>
        <v>0</v>
      </c>
      <c r="M373" s="45">
        <f>'Bendra lentelė'!AF339</f>
        <v>0</v>
      </c>
      <c r="N373" s="45">
        <f>'Bendra lentelė'!AG339</f>
        <v>0</v>
      </c>
      <c r="O373" s="45">
        <f>'Bendra lentelė'!AH339</f>
        <v>0</v>
      </c>
      <c r="P373" s="45">
        <f>'Bendra lentelė'!AI339</f>
        <v>0</v>
      </c>
      <c r="Q373" s="45">
        <f>'Bendra lentelė'!AJ339</f>
        <v>0</v>
      </c>
      <c r="R373" s="45">
        <f>'Bendra lentelė'!AK339</f>
        <v>0</v>
      </c>
      <c r="S373" s="45">
        <f>'Bendra lentelė'!AL339</f>
        <v>0</v>
      </c>
      <c r="T373" s="45">
        <f>'Bendra lentelė'!AM339</f>
        <v>0</v>
      </c>
      <c r="U373" s="45">
        <f>'Bendra lentelė'!AN339</f>
        <v>0</v>
      </c>
      <c r="V373" s="45">
        <f>'Bendra lentelė'!AO339</f>
        <v>0</v>
      </c>
      <c r="W373" s="41"/>
      <c r="X373" s="41"/>
      <c r="Y373" s="41"/>
      <c r="Z373" s="41"/>
    </row>
    <row r="374" spans="1:26" ht="45" customHeight="1" x14ac:dyDescent="0.25">
      <c r="A374" s="41"/>
      <c r="B374" s="45" t="str">
        <f>'Bendra lentelė'!F340</f>
        <v>2.1.4.3.25</v>
      </c>
      <c r="C374" s="45" t="str">
        <f>'Bendra lentelė'!G340</f>
        <v>R106609-270000-1443</v>
      </c>
      <c r="D374" s="45" t="str">
        <f>'Bendra lentelė'!H340</f>
        <v>Pirminės asmens sveikatos priežiūros efektyvumo didinimas UAB Mūsų šeimos klinika</v>
      </c>
      <c r="E374" s="45" t="str">
        <f>'Bendra lentelė'!X340</f>
        <v>P.B. 236</v>
      </c>
      <c r="F374" s="45" t="str">
        <f>'Bendra lentelė'!Y340</f>
        <v>Gyventojai, turintys galimybę pasinaudoti pagerintomis sveikatos priežiūros paslaugomis</v>
      </c>
      <c r="G374" s="45">
        <f>'Bendra lentelė'!Z340</f>
        <v>1460</v>
      </c>
      <c r="H374" s="45" t="str">
        <f>'Bendra lentelė'!AA340</f>
        <v>P.S. 363</v>
      </c>
      <c r="I374" s="45" t="str">
        <f>'Bendra lentelė'!AB340</f>
        <v>Viešąsias sveikatos priežiūros paslaugas teikiančios įstaigos, kuriose pagerinta paslaugų teikimo infrastruktūra, skaičius</v>
      </c>
      <c r="J374" s="45">
        <f>'Bendra lentelė'!AC340</f>
        <v>1</v>
      </c>
      <c r="K374" s="45">
        <f>'Bendra lentelė'!AD340</f>
        <v>0</v>
      </c>
      <c r="L374" s="45">
        <f>'Bendra lentelė'!AE340</f>
        <v>0</v>
      </c>
      <c r="M374" s="45">
        <f>'Bendra lentelė'!AF340</f>
        <v>0</v>
      </c>
      <c r="N374" s="45">
        <f>'Bendra lentelė'!AG340</f>
        <v>0</v>
      </c>
      <c r="O374" s="45">
        <f>'Bendra lentelė'!AH340</f>
        <v>0</v>
      </c>
      <c r="P374" s="45">
        <f>'Bendra lentelė'!AI340</f>
        <v>0</v>
      </c>
      <c r="Q374" s="45">
        <f>'Bendra lentelė'!AJ340</f>
        <v>0</v>
      </c>
      <c r="R374" s="45">
        <f>'Bendra lentelė'!AK340</f>
        <v>0</v>
      </c>
      <c r="S374" s="45">
        <f>'Bendra lentelė'!AL340</f>
        <v>0</v>
      </c>
      <c r="T374" s="45">
        <f>'Bendra lentelė'!AM340</f>
        <v>0</v>
      </c>
      <c r="U374" s="45">
        <f>'Bendra lentelė'!AN340</f>
        <v>0</v>
      </c>
      <c r="V374" s="45">
        <f>'Bendra lentelė'!AO340</f>
        <v>0</v>
      </c>
      <c r="W374" s="41"/>
      <c r="X374" s="41"/>
      <c r="Y374" s="41"/>
      <c r="Z374" s="41"/>
    </row>
    <row r="375" spans="1:26" ht="45" customHeight="1" x14ac:dyDescent="0.25">
      <c r="A375" s="41"/>
      <c r="B375" s="45" t="str">
        <f>'Bendra lentelė'!F341</f>
        <v>2.1.4.3.26</v>
      </c>
      <c r="C375" s="45" t="str">
        <f>'Bendra lentelė'!G341</f>
        <v>R106609-270000-1444</v>
      </c>
      <c r="D375" s="45" t="str">
        <f>'Bendra lentelė'!H341</f>
        <v>UAB "Gruodė" pirminės asmens sveikatos paslaugų teikimo modernizavimas</v>
      </c>
      <c r="E375" s="45" t="str">
        <f>'Bendra lentelė'!X341</f>
        <v>P.B. 236</v>
      </c>
      <c r="F375" s="45" t="str">
        <f>'Bendra lentelė'!Y341</f>
        <v>Gyventojai, turintys galimybę pasinaudoti pagerintomis sveikatos priežiūros paslaugomis</v>
      </c>
      <c r="G375" s="45">
        <f>'Bendra lentelė'!Z341</f>
        <v>1334</v>
      </c>
      <c r="H375" s="45" t="str">
        <f>'Bendra lentelė'!AA341</f>
        <v>P.S. 363</v>
      </c>
      <c r="I375" s="45" t="str">
        <f>'Bendra lentelė'!AB341</f>
        <v>Viešąsias sveikatos priežiūros paslaugas teikiančios įstaigos, kuriose pagerinta paslaugų teikimo infrastruktūra, skaičius</v>
      </c>
      <c r="J375" s="45">
        <f>'Bendra lentelė'!AC341</f>
        <v>1</v>
      </c>
      <c r="K375" s="45">
        <f>'Bendra lentelė'!AD341</f>
        <v>0</v>
      </c>
      <c r="L375" s="45">
        <f>'Bendra lentelė'!AE341</f>
        <v>0</v>
      </c>
      <c r="M375" s="45">
        <f>'Bendra lentelė'!AF341</f>
        <v>0</v>
      </c>
      <c r="N375" s="45">
        <f>'Bendra lentelė'!AG341</f>
        <v>0</v>
      </c>
      <c r="O375" s="45">
        <f>'Bendra lentelė'!AH341</f>
        <v>0</v>
      </c>
      <c r="P375" s="45">
        <f>'Bendra lentelė'!AI341</f>
        <v>0</v>
      </c>
      <c r="Q375" s="45">
        <f>'Bendra lentelė'!AJ341</f>
        <v>0</v>
      </c>
      <c r="R375" s="45">
        <f>'Bendra lentelė'!AK341</f>
        <v>0</v>
      </c>
      <c r="S375" s="45">
        <f>'Bendra lentelė'!AL341</f>
        <v>0</v>
      </c>
      <c r="T375" s="45">
        <f>'Bendra lentelė'!AM341</f>
        <v>0</v>
      </c>
      <c r="U375" s="45">
        <f>'Bendra lentelė'!AN341</f>
        <v>0</v>
      </c>
      <c r="V375" s="45">
        <f>'Bendra lentelė'!AO341</f>
        <v>0</v>
      </c>
      <c r="W375" s="41"/>
      <c r="X375" s="41"/>
      <c r="Y375" s="41"/>
      <c r="Z375" s="41"/>
    </row>
    <row r="376" spans="1:26" ht="45" customHeight="1" x14ac:dyDescent="0.25">
      <c r="A376" s="41"/>
      <c r="B376" s="45" t="str">
        <f>'Bendra lentelė'!F342</f>
        <v>2.1.4.3.27</v>
      </c>
      <c r="C376" s="45" t="str">
        <f>'Bendra lentelė'!G342</f>
        <v>R106609-270000-1445</v>
      </c>
      <c r="D376" s="45" t="str">
        <f>'Bendra lentelė'!H342</f>
        <v>Pirminės asmens sveikatos priežiūros veiklos efektyvumo didinimas  Ukmergės pirminės sveikatos priežiūros centre</v>
      </c>
      <c r="E376" s="45" t="str">
        <f>'Bendra lentelė'!X342</f>
        <v>P.B. 236</v>
      </c>
      <c r="F376" s="45" t="str">
        <f>'Bendra lentelė'!Y342</f>
        <v>Gyventojai, turintys galimybę pasinaudoti pagerintomis sveikatos priežiūros paslaugomis</v>
      </c>
      <c r="G376" s="45">
        <f>'Bendra lentelė'!Z342</f>
        <v>8964</v>
      </c>
      <c r="H376" s="45" t="str">
        <f>'Bendra lentelė'!AA342</f>
        <v>P.S. 363</v>
      </c>
      <c r="I376" s="45" t="str">
        <f>'Bendra lentelė'!AB342</f>
        <v>Viešąsias sveikatos priežiūros paslaugas teikiančios įstaigos, kuriose pagerinta paslaugų teikimo infrastruktūra, skaičius</v>
      </c>
      <c r="J376" s="45">
        <f>'Bendra lentelė'!AC342</f>
        <v>1</v>
      </c>
      <c r="K376" s="45">
        <f>'Bendra lentelė'!AD342</f>
        <v>0</v>
      </c>
      <c r="L376" s="45">
        <f>'Bendra lentelė'!AE342</f>
        <v>0</v>
      </c>
      <c r="M376" s="45">
        <f>'Bendra lentelė'!AF342</f>
        <v>0</v>
      </c>
      <c r="N376" s="45">
        <f>'Bendra lentelė'!AG342</f>
        <v>0</v>
      </c>
      <c r="O376" s="45">
        <f>'Bendra lentelė'!AH342</f>
        <v>0</v>
      </c>
      <c r="P376" s="45">
        <f>'Bendra lentelė'!AI342</f>
        <v>0</v>
      </c>
      <c r="Q376" s="45">
        <f>'Bendra lentelė'!AJ342</f>
        <v>0</v>
      </c>
      <c r="R376" s="45">
        <f>'Bendra lentelė'!AK342</f>
        <v>0</v>
      </c>
      <c r="S376" s="45">
        <f>'Bendra lentelė'!AL342</f>
        <v>0</v>
      </c>
      <c r="T376" s="45">
        <f>'Bendra lentelė'!AM342</f>
        <v>0</v>
      </c>
      <c r="U376" s="45">
        <f>'Bendra lentelė'!AN342</f>
        <v>0</v>
      </c>
      <c r="V376" s="45">
        <f>'Bendra lentelė'!AO342</f>
        <v>0</v>
      </c>
      <c r="W376" s="41"/>
      <c r="X376" s="41"/>
      <c r="Y376" s="41"/>
      <c r="Z376" s="41"/>
    </row>
    <row r="377" spans="1:26" ht="45" customHeight="1" x14ac:dyDescent="0.25">
      <c r="A377" s="41"/>
      <c r="B377" s="45" t="str">
        <f>'Bendra lentelė'!F343</f>
        <v>2.1.4.3.28</v>
      </c>
      <c r="C377" s="45" t="str">
        <f>'Bendra lentelė'!G343</f>
        <v>R106609-270000-1446</v>
      </c>
      <c r="D377" s="45" t="str">
        <f>'Bendra lentelė'!H343</f>
        <v>Pirminės asmens sveikatos priežiūros veiklos efektyvumo didinimas Švenčionių rajone</v>
      </c>
      <c r="E377" s="45" t="str">
        <f>'Bendra lentelė'!X343</f>
        <v>P.B.236</v>
      </c>
      <c r="F377" s="45" t="str">
        <f>'Bendra lentelė'!Y343</f>
        <v>Gyventojai, turintys galimybę pasinaudoti pagerintomis sveikatos priežiūros paslaugomis</v>
      </c>
      <c r="G377" s="45">
        <f>'Bendra lentelė'!Z343</f>
        <v>9600</v>
      </c>
      <c r="H377" s="45" t="str">
        <f>'Bendra lentelė'!AA343</f>
        <v>P.S.363</v>
      </c>
      <c r="I377" s="45" t="str">
        <f>'Bendra lentelė'!AB343</f>
        <v>Viešąsias sveikatos priežiūros paslaugas teikiančios įstaigos, kuriose pagerinta paslaugų teikimo infrastruktūra, skaičius</v>
      </c>
      <c r="J377" s="45">
        <f>'Bendra lentelė'!AC343</f>
        <v>1</v>
      </c>
      <c r="K377" s="45">
        <f>'Bendra lentelė'!AD343</f>
        <v>0</v>
      </c>
      <c r="L377" s="45">
        <f>'Bendra lentelė'!AE343</f>
        <v>0</v>
      </c>
      <c r="M377" s="45">
        <f>'Bendra lentelė'!AF343</f>
        <v>0</v>
      </c>
      <c r="N377" s="45">
        <f>'Bendra lentelė'!AG343</f>
        <v>0</v>
      </c>
      <c r="O377" s="45">
        <f>'Bendra lentelė'!AH343</f>
        <v>0</v>
      </c>
      <c r="P377" s="45">
        <f>'Bendra lentelė'!AI343</f>
        <v>0</v>
      </c>
      <c r="Q377" s="45">
        <f>'Bendra lentelė'!AJ343</f>
        <v>0</v>
      </c>
      <c r="R377" s="45">
        <f>'Bendra lentelė'!AK343</f>
        <v>0</v>
      </c>
      <c r="S377" s="45">
        <f>'Bendra lentelė'!AL343</f>
        <v>0</v>
      </c>
      <c r="T377" s="45">
        <f>'Bendra lentelė'!AM343</f>
        <v>0</v>
      </c>
      <c r="U377" s="45">
        <f>'Bendra lentelė'!AN343</f>
        <v>0</v>
      </c>
      <c r="V377" s="45">
        <f>'Bendra lentelė'!AO343</f>
        <v>0</v>
      </c>
      <c r="W377" s="41"/>
      <c r="X377" s="41"/>
      <c r="Y377" s="41"/>
      <c r="Z377" s="41"/>
    </row>
    <row r="378" spans="1:26" ht="45" customHeight="1" x14ac:dyDescent="0.25">
      <c r="A378" s="41"/>
      <c r="B378" s="45" t="str">
        <f>'Bendra lentelė'!F344</f>
        <v>2.1.4.3.29</v>
      </c>
      <c r="C378" s="45" t="str">
        <f>'Bendra lentelė'!G344</f>
        <v>R106609-270000-1447</v>
      </c>
      <c r="D378" s="45" t="str">
        <f>'Bendra lentelė'!H344</f>
        <v>Pirminės asmens sveikatos priežiūros paslaugų kokybės ir prieinamumo gerinimas Elektrėnų savivaldybės gyventojams</v>
      </c>
      <c r="E378" s="45" t="str">
        <f>'Bendra lentelė'!X344</f>
        <v>P.B. 236</v>
      </c>
      <c r="F378" s="45" t="str">
        <f>'Bendra lentelė'!Y344</f>
        <v>Gyventojai, turintys galimybę pasinaudoti pagerintomis sveikatos priežiūros paslaugomis</v>
      </c>
      <c r="G378" s="45">
        <f>'Bendra lentelė'!Z344</f>
        <v>8300</v>
      </c>
      <c r="H378" s="45" t="str">
        <f>'Bendra lentelė'!AA344</f>
        <v>P.S. 363</v>
      </c>
      <c r="I378" s="45" t="str">
        <f>'Bendra lentelė'!AB344</f>
        <v>Viešasias sveikatos priežiūros paslaugas teikiančios įstaigos, kuriose pagerinta paslaugų teikimo infrastruktūra, skaičius</v>
      </c>
      <c r="J378" s="45">
        <f>'Bendra lentelė'!AC344</f>
        <v>3</v>
      </c>
      <c r="K378" s="45">
        <f>'Bendra lentelė'!AD344</f>
        <v>0</v>
      </c>
      <c r="L378" s="45">
        <f>'Bendra lentelė'!AE344</f>
        <v>0</v>
      </c>
      <c r="M378" s="45">
        <f>'Bendra lentelė'!AF344</f>
        <v>0</v>
      </c>
      <c r="N378" s="45">
        <f>'Bendra lentelė'!AG344</f>
        <v>0</v>
      </c>
      <c r="O378" s="45">
        <f>'Bendra lentelė'!AH344</f>
        <v>0</v>
      </c>
      <c r="P378" s="45">
        <f>'Bendra lentelė'!AI344</f>
        <v>0</v>
      </c>
      <c r="Q378" s="45">
        <f>'Bendra lentelė'!AJ344</f>
        <v>0</v>
      </c>
      <c r="R378" s="45">
        <f>'Bendra lentelė'!AK344</f>
        <v>0</v>
      </c>
      <c r="S378" s="45">
        <f>'Bendra lentelė'!AL344</f>
        <v>0</v>
      </c>
      <c r="T378" s="45">
        <f>'Bendra lentelė'!AM344</f>
        <v>0</v>
      </c>
      <c r="U378" s="45">
        <f>'Bendra lentelė'!AN344</f>
        <v>0</v>
      </c>
      <c r="V378" s="45">
        <f>'Bendra lentelė'!AO344</f>
        <v>0</v>
      </c>
      <c r="W378" s="41"/>
      <c r="X378" s="41"/>
      <c r="Y378" s="41"/>
      <c r="Z378" s="41"/>
    </row>
    <row r="379" spans="1:26" ht="45" customHeight="1" x14ac:dyDescent="0.25">
      <c r="A379" s="41"/>
      <c r="B379" s="45" t="str">
        <f>'Bendra lentelė'!F345</f>
        <v>2.1.4.3.30</v>
      </c>
      <c r="C379" s="45" t="str">
        <f>'Bendra lentelė'!G345</f>
        <v>R106609-270000-1448</v>
      </c>
      <c r="D379" s="45" t="str">
        <f>'Bendra lentelė'!H345</f>
        <v>UAB  MediCA klinika  teikiamų pirminės asmens sveikatos priežiūros paslaugų efektyvumo didinimas Elektrėnų savivaldybėje</v>
      </c>
      <c r="E379" s="45" t="str">
        <f>'Bendra lentelė'!X345</f>
        <v>P.B. 236</v>
      </c>
      <c r="F379" s="45" t="str">
        <f>'Bendra lentelė'!Y345</f>
        <v>Gyventojai, turintys galimybę pasinaudoti pagerintomis sveikatos priežiūros paslaugomis</v>
      </c>
      <c r="G379" s="45">
        <f>'Bendra lentelė'!Z345</f>
        <v>1820</v>
      </c>
      <c r="H379" s="45" t="str">
        <f>'Bendra lentelė'!AA345</f>
        <v>P.S. 363</v>
      </c>
      <c r="I379" s="45" t="str">
        <f>'Bendra lentelė'!AB345</f>
        <v>Viešasias sveikatos priežiūros paslaugas teikiančios įstaigos, kuriose pagerinta paslaugų teikimo infrastruktūra, skaičius</v>
      </c>
      <c r="J379" s="45">
        <f>'Bendra lentelė'!AC345</f>
        <v>1</v>
      </c>
      <c r="K379" s="45">
        <f>'Bendra lentelė'!AD345</f>
        <v>0</v>
      </c>
      <c r="L379" s="45">
        <f>'Bendra lentelė'!AE345</f>
        <v>0</v>
      </c>
      <c r="M379" s="45">
        <f>'Bendra lentelė'!AF345</f>
        <v>0</v>
      </c>
      <c r="N379" s="45">
        <f>'Bendra lentelė'!AG345</f>
        <v>0</v>
      </c>
      <c r="O379" s="45">
        <f>'Bendra lentelė'!AH345</f>
        <v>0</v>
      </c>
      <c r="P379" s="45">
        <f>'Bendra lentelė'!AI345</f>
        <v>0</v>
      </c>
      <c r="Q379" s="45">
        <f>'Bendra lentelė'!AJ345</f>
        <v>0</v>
      </c>
      <c r="R379" s="45">
        <f>'Bendra lentelė'!AK345</f>
        <v>0</v>
      </c>
      <c r="S379" s="45">
        <f>'Bendra lentelė'!AL345</f>
        <v>0</v>
      </c>
      <c r="T379" s="45">
        <f>'Bendra lentelė'!AM345</f>
        <v>0</v>
      </c>
      <c r="U379" s="45">
        <f>'Bendra lentelė'!AN345</f>
        <v>0</v>
      </c>
      <c r="V379" s="45">
        <f>'Bendra lentelė'!AO345</f>
        <v>0</v>
      </c>
      <c r="W379" s="41"/>
      <c r="X379" s="41"/>
      <c r="Y379" s="41"/>
      <c r="Z379" s="41"/>
    </row>
    <row r="380" spans="1:26" ht="45" customHeight="1" x14ac:dyDescent="0.25">
      <c r="A380" s="41"/>
      <c r="B380" s="45" t="str">
        <f>'Bendra lentelė'!F346</f>
        <v>2.1.4.3.31</v>
      </c>
      <c r="C380" s="45" t="str">
        <f>'Bendra lentelė'!G346</f>
        <v>R106609-270000-1449</v>
      </c>
      <c r="D380" s="45" t="str">
        <f>'Bendra lentelė'!H346</f>
        <v xml:space="preserve">Pirminės asmens sveikatos priežiūros veiklos efektyvumo ir paslaugų kokybės gerinimas VšĮ Vilniaus miesto klinikinės ligoninės poliklinikoje </v>
      </c>
      <c r="E380" s="45" t="str">
        <f>'Bendra lentelė'!X346</f>
        <v>P.B. 236</v>
      </c>
      <c r="F380" s="45" t="str">
        <f>'Bendra lentelė'!Y346</f>
        <v>Gyventojai, turintys galimybę pasinaudoti pagerintomis sveikatos priežiūros paslaugomis</v>
      </c>
      <c r="G380" s="45">
        <f>'Bendra lentelė'!Z346</f>
        <v>7400</v>
      </c>
      <c r="H380" s="45" t="str">
        <f>'Bendra lentelė'!AA346</f>
        <v>P.S. 363</v>
      </c>
      <c r="I380" s="45" t="str">
        <f>'Bendra lentelė'!AB346</f>
        <v>Viešąsias sveikatos priežiūros paslaugas teikiančios įstaigos, kuriose pagerinta paslaugų teikimo infrastruktūra, skaičius</v>
      </c>
      <c r="J380" s="45">
        <f>'Bendra lentelė'!AC346</f>
        <v>1</v>
      </c>
      <c r="K380" s="45">
        <f>'Bendra lentelė'!AD346</f>
        <v>0</v>
      </c>
      <c r="L380" s="45">
        <f>'Bendra lentelė'!AE346</f>
        <v>0</v>
      </c>
      <c r="M380" s="45">
        <f>'Bendra lentelė'!AF346</f>
        <v>0</v>
      </c>
      <c r="N380" s="45">
        <f>'Bendra lentelė'!AG346</f>
        <v>0</v>
      </c>
      <c r="O380" s="45">
        <f>'Bendra lentelė'!AH346</f>
        <v>0</v>
      </c>
      <c r="P380" s="45">
        <f>'Bendra lentelė'!AI346</f>
        <v>0</v>
      </c>
      <c r="Q380" s="45">
        <f>'Bendra lentelė'!AJ346</f>
        <v>0</v>
      </c>
      <c r="R380" s="45">
        <f>'Bendra lentelė'!AK346</f>
        <v>0</v>
      </c>
      <c r="S380" s="45">
        <f>'Bendra lentelė'!AL346</f>
        <v>0</v>
      </c>
      <c r="T380" s="45">
        <f>'Bendra lentelė'!AM346</f>
        <v>0</v>
      </c>
      <c r="U380" s="45">
        <f>'Bendra lentelė'!AN346</f>
        <v>0</v>
      </c>
      <c r="V380" s="45">
        <f>'Bendra lentelė'!AO346</f>
        <v>0</v>
      </c>
      <c r="W380" s="41"/>
      <c r="X380" s="41"/>
      <c r="Y380" s="41"/>
      <c r="Z380" s="41"/>
    </row>
    <row r="381" spans="1:26" ht="45" customHeight="1" x14ac:dyDescent="0.25">
      <c r="A381" s="41"/>
      <c r="B381" s="45" t="str">
        <f>'Bendra lentelė'!F347</f>
        <v>2.1.4.3.32</v>
      </c>
      <c r="C381" s="45" t="str">
        <f>'Bendra lentelė'!G347</f>
        <v>R106609-270000-1450</v>
      </c>
      <c r="D381" s="45" t="str">
        <f>'Bendra lentelė'!H347</f>
        <v>Pirminės asmens sveikatos priežiūros veiklos efektyvumo didinimas VšĮ Lazdynų poliklinikoje</v>
      </c>
      <c r="E381" s="45" t="str">
        <f>'Bendra lentelė'!X347</f>
        <v>P.B. 236</v>
      </c>
      <c r="F381" s="45" t="str">
        <f>'Bendra lentelė'!Y347</f>
        <v>Gyventojai, turintys galimybę pasinaudoti pagerintomis sveikatos priežiūros paslaugomis</v>
      </c>
      <c r="G381" s="45">
        <f>'Bendra lentelė'!Z347</f>
        <v>11310</v>
      </c>
      <c r="H381" s="45" t="str">
        <f>'Bendra lentelė'!AA347</f>
        <v>P.S. 363</v>
      </c>
      <c r="I381" s="45" t="str">
        <f>'Bendra lentelė'!AB347</f>
        <v>Viešąsias sveikatos priežiūros paslaugas teikiančios įstaigos, kuriose pagerinta paslaugų teikimo infrastruktūra, skaičius</v>
      </c>
      <c r="J381" s="45">
        <f>'Bendra lentelė'!AC347</f>
        <v>1</v>
      </c>
      <c r="K381" s="45">
        <f>'Bendra lentelė'!AD347</f>
        <v>0</v>
      </c>
      <c r="L381" s="45">
        <f>'Bendra lentelė'!AE347</f>
        <v>0</v>
      </c>
      <c r="M381" s="45">
        <f>'Bendra lentelė'!AF347</f>
        <v>0</v>
      </c>
      <c r="N381" s="45">
        <f>'Bendra lentelė'!AG347</f>
        <v>0</v>
      </c>
      <c r="O381" s="45">
        <f>'Bendra lentelė'!AH347</f>
        <v>0</v>
      </c>
      <c r="P381" s="45">
        <f>'Bendra lentelė'!AI347</f>
        <v>0</v>
      </c>
      <c r="Q381" s="45">
        <f>'Bendra lentelė'!AJ347</f>
        <v>0</v>
      </c>
      <c r="R381" s="45">
        <f>'Bendra lentelė'!AK347</f>
        <v>0</v>
      </c>
      <c r="S381" s="45">
        <f>'Bendra lentelė'!AL347</f>
        <v>0</v>
      </c>
      <c r="T381" s="45">
        <f>'Bendra lentelė'!AM347</f>
        <v>0</v>
      </c>
      <c r="U381" s="45">
        <f>'Bendra lentelė'!AN347</f>
        <v>0</v>
      </c>
      <c r="V381" s="45">
        <f>'Bendra lentelė'!AO347</f>
        <v>0</v>
      </c>
      <c r="W381" s="41"/>
      <c r="X381" s="41"/>
      <c r="Y381" s="41"/>
      <c r="Z381" s="41"/>
    </row>
    <row r="382" spans="1:26" ht="45" customHeight="1" x14ac:dyDescent="0.25">
      <c r="A382" s="41"/>
      <c r="B382" s="45" t="str">
        <f>'Bendra lentelė'!F348</f>
        <v>2.1.4.3.33</v>
      </c>
      <c r="C382" s="45" t="str">
        <f>'Bendra lentelė'!G348</f>
        <v>R106609-270000-1451</v>
      </c>
      <c r="D382" s="45" t="str">
        <f>'Bendra lentelė'!H348</f>
        <v>Pagerinti VšĮ Naujininkų poliklinikos teikiamų paslaugų kokybę ir prieinamumą vaikų ligų, neįgaliųjų ir sveiko senėjimo srityse.</v>
      </c>
      <c r="E382" s="45" t="str">
        <f>'Bendra lentelė'!X348</f>
        <v>P.B. 236</v>
      </c>
      <c r="F382" s="45" t="str">
        <f>'Bendra lentelė'!Y348</f>
        <v>Gyventojai, turintys galimybę pasinaudoti pagerintomis sveikatos priežiūros paslaugomis</v>
      </c>
      <c r="G382" s="45">
        <f>'Bendra lentelė'!Z348</f>
        <v>11983</v>
      </c>
      <c r="H382" s="45" t="str">
        <f>'Bendra lentelė'!AA348</f>
        <v>P.S. 363</v>
      </c>
      <c r="I382" s="45" t="str">
        <f>'Bendra lentelė'!AB348</f>
        <v>Viešąsias sveikatos priežiūros paslaugas teikiančios įstaigos, kuriose pagerinta paslaugų teikimo infrastruktūra, skaičius</v>
      </c>
      <c r="J382" s="45">
        <f>'Bendra lentelė'!AC348</f>
        <v>1</v>
      </c>
      <c r="K382" s="45">
        <f>'Bendra lentelė'!AD348</f>
        <v>0</v>
      </c>
      <c r="L382" s="45">
        <f>'Bendra lentelė'!AE348</f>
        <v>0</v>
      </c>
      <c r="M382" s="45">
        <f>'Bendra lentelė'!AF348</f>
        <v>0</v>
      </c>
      <c r="N382" s="45">
        <f>'Bendra lentelė'!AG348</f>
        <v>0</v>
      </c>
      <c r="O382" s="45">
        <f>'Bendra lentelė'!AH348</f>
        <v>0</v>
      </c>
      <c r="P382" s="45">
        <f>'Bendra lentelė'!AI348</f>
        <v>0</v>
      </c>
      <c r="Q382" s="45">
        <f>'Bendra lentelė'!AJ348</f>
        <v>0</v>
      </c>
      <c r="R382" s="45">
        <f>'Bendra lentelė'!AK348</f>
        <v>0</v>
      </c>
      <c r="S382" s="45">
        <f>'Bendra lentelė'!AL348</f>
        <v>0</v>
      </c>
      <c r="T382" s="45">
        <f>'Bendra lentelė'!AM348</f>
        <v>0</v>
      </c>
      <c r="U382" s="45">
        <f>'Bendra lentelė'!AN348</f>
        <v>0</v>
      </c>
      <c r="V382" s="45">
        <f>'Bendra lentelė'!AO348</f>
        <v>0</v>
      </c>
      <c r="W382" s="41"/>
      <c r="X382" s="41"/>
      <c r="Y382" s="41"/>
      <c r="Z382" s="41"/>
    </row>
    <row r="383" spans="1:26" ht="45" customHeight="1" x14ac:dyDescent="0.25">
      <c r="A383" s="41"/>
      <c r="B383" s="45" t="str">
        <f>'Bendra lentelė'!F349</f>
        <v>2.1.4.3.34</v>
      </c>
      <c r="C383" s="45" t="str">
        <f>'Bendra lentelė'!G349</f>
        <v>R106609-270000-1452</v>
      </c>
      <c r="D383" s="45" t="str">
        <f>'Bendra lentelė'!H349</f>
        <v>Pirminės asmens sveikatos priežiūros veiklos efektyvumo didinimas VšĮ Naujosios Vilnios poliklinikoje</v>
      </c>
      <c r="E383" s="45" t="str">
        <f>'Bendra lentelė'!X349</f>
        <v>P.B. 236</v>
      </c>
      <c r="F383" s="45" t="str">
        <f>'Bendra lentelė'!Y349</f>
        <v>Gyventojai, turintys galimybę pasinaudoti pagerintomis sveikatos priežiūros paslaugomis</v>
      </c>
      <c r="G383" s="45">
        <f>'Bendra lentelė'!Z349</f>
        <v>8380</v>
      </c>
      <c r="H383" s="45" t="str">
        <f>'Bendra lentelė'!AA349</f>
        <v>P.S. 363</v>
      </c>
      <c r="I383" s="45" t="str">
        <f>'Bendra lentelė'!AB349</f>
        <v>Viešąsias sveikatos priežiūros paslaugas teikiančios įstaigos, kuriose pagerinta paslaugų teikimo infrastruktūra, skaičius</v>
      </c>
      <c r="J383" s="45">
        <f>'Bendra lentelė'!AC349</f>
        <v>1</v>
      </c>
      <c r="K383" s="45">
        <f>'Bendra lentelė'!AD349</f>
        <v>0</v>
      </c>
      <c r="L383" s="45">
        <f>'Bendra lentelė'!AE349</f>
        <v>0</v>
      </c>
      <c r="M383" s="45">
        <f>'Bendra lentelė'!AF349</f>
        <v>0</v>
      </c>
      <c r="N383" s="45">
        <f>'Bendra lentelė'!AG349</f>
        <v>0</v>
      </c>
      <c r="O383" s="45">
        <f>'Bendra lentelė'!AH349</f>
        <v>0</v>
      </c>
      <c r="P383" s="45">
        <f>'Bendra lentelė'!AI349</f>
        <v>0</v>
      </c>
      <c r="Q383" s="45">
        <f>'Bendra lentelė'!AJ349</f>
        <v>0</v>
      </c>
      <c r="R383" s="45">
        <f>'Bendra lentelė'!AK349</f>
        <v>0</v>
      </c>
      <c r="S383" s="45">
        <f>'Bendra lentelė'!AL349</f>
        <v>0</v>
      </c>
      <c r="T383" s="45">
        <f>'Bendra lentelė'!AM349</f>
        <v>0</v>
      </c>
      <c r="U383" s="45">
        <f>'Bendra lentelė'!AN349</f>
        <v>0</v>
      </c>
      <c r="V383" s="45">
        <f>'Bendra lentelė'!AO349</f>
        <v>0</v>
      </c>
      <c r="W383" s="41"/>
      <c r="X383" s="41"/>
      <c r="Y383" s="41"/>
      <c r="Z383" s="41"/>
    </row>
    <row r="384" spans="1:26" ht="45" customHeight="1" x14ac:dyDescent="0.25">
      <c r="A384" s="41"/>
      <c r="B384" s="45" t="str">
        <f>'Bendra lentelė'!F350</f>
        <v>2.1.4.3.35</v>
      </c>
      <c r="C384" s="45" t="str">
        <f>'Bendra lentelė'!G350</f>
        <v>R106609-270000-1453</v>
      </c>
      <c r="D384" s="45" t="str">
        <f>'Bendra lentelė'!H350</f>
        <v>Pirminės asmens sveikatos priežiūros veiklos efektyvumo didinimas VšĮ Grigiškių sveikatos priežiūros centre</v>
      </c>
      <c r="E384" s="45" t="str">
        <f>'Bendra lentelė'!X350</f>
        <v>P.B. 236</v>
      </c>
      <c r="F384" s="45" t="str">
        <f>'Bendra lentelė'!Y350</f>
        <v>Gyventojai, turintys galimybę pasinaudoti pagerintomis sveikatos priežiūros paslaugomis</v>
      </c>
      <c r="G384" s="45">
        <f>'Bendra lentelė'!Z350</f>
        <v>6463</v>
      </c>
      <c r="H384" s="45" t="str">
        <f>'Bendra lentelė'!AA350</f>
        <v>P.S. 363</v>
      </c>
      <c r="I384" s="45" t="str">
        <f>'Bendra lentelė'!AB350</f>
        <v>Viešąsias sveikatos priežiūros paslaugas teikiančios įstaigos, kuriose pagerinta paslaugų teikimo infrastruktūra, skaičius</v>
      </c>
      <c r="J384" s="45">
        <f>'Bendra lentelė'!AC350</f>
        <v>1</v>
      </c>
      <c r="K384" s="45">
        <f>'Bendra lentelė'!AD350</f>
        <v>0</v>
      </c>
      <c r="L384" s="45">
        <f>'Bendra lentelė'!AE350</f>
        <v>0</v>
      </c>
      <c r="M384" s="45">
        <f>'Bendra lentelė'!AF350</f>
        <v>0</v>
      </c>
      <c r="N384" s="45">
        <f>'Bendra lentelė'!AG350</f>
        <v>0</v>
      </c>
      <c r="O384" s="45">
        <f>'Bendra lentelė'!AH350</f>
        <v>0</v>
      </c>
      <c r="P384" s="45">
        <f>'Bendra lentelė'!AI350</f>
        <v>0</v>
      </c>
      <c r="Q384" s="45">
        <f>'Bendra lentelė'!AJ350</f>
        <v>0</v>
      </c>
      <c r="R384" s="45">
        <f>'Bendra lentelė'!AK350</f>
        <v>0</v>
      </c>
      <c r="S384" s="45">
        <f>'Bendra lentelė'!AL350</f>
        <v>0</v>
      </c>
      <c r="T384" s="45">
        <f>'Bendra lentelė'!AM350</f>
        <v>0</v>
      </c>
      <c r="U384" s="45">
        <f>'Bendra lentelė'!AN350</f>
        <v>0</v>
      </c>
      <c r="V384" s="45">
        <f>'Bendra lentelė'!AO350</f>
        <v>0</v>
      </c>
      <c r="W384" s="41"/>
      <c r="X384" s="41"/>
      <c r="Y384" s="41"/>
      <c r="Z384" s="41"/>
    </row>
    <row r="385" spans="1:26" ht="45" customHeight="1" x14ac:dyDescent="0.25">
      <c r="A385" s="41"/>
      <c r="B385" s="45" t="str">
        <f>'Bendra lentelė'!F351</f>
        <v>2.1.4.3.36</v>
      </c>
      <c r="C385" s="45" t="str">
        <f>'Bendra lentelė'!G351</f>
        <v>R106609-270000-1454</v>
      </c>
      <c r="D385" s="45" t="str">
        <f>'Bendra lentelė'!H351</f>
        <v>Pirminės asmens sveikatos priežiūros veiklos efektyvumo didinimas VšĮ Šeškinės poliklinikoje</v>
      </c>
      <c r="E385" s="45" t="str">
        <f>'Bendra lentelė'!X351</f>
        <v>P.B. 236</v>
      </c>
      <c r="F385" s="45" t="str">
        <f>'Bendra lentelė'!Y351</f>
        <v>Gyventojai, turintys galimybę pasinaudoti pagerintomis sveikatos priežiūros paslaugomis</v>
      </c>
      <c r="G385" s="45">
        <f>'Bendra lentelė'!Z351</f>
        <v>40595</v>
      </c>
      <c r="H385" s="45" t="str">
        <f>'Bendra lentelė'!AA351</f>
        <v>P.S. 363</v>
      </c>
      <c r="I385" s="45" t="str">
        <f>'Bendra lentelė'!AB351</f>
        <v>Viešąsias sveikatos priežiūros paslaugas teikiančios įstaigos, kuriose pagerinta paslaugų teikimo infrastruktūra, skaičius</v>
      </c>
      <c r="J385" s="45">
        <f>'Bendra lentelė'!AC351</f>
        <v>1</v>
      </c>
      <c r="K385" s="45">
        <f>'Bendra lentelė'!AD351</f>
        <v>0</v>
      </c>
      <c r="L385" s="45">
        <f>'Bendra lentelė'!AE351</f>
        <v>0</v>
      </c>
      <c r="M385" s="45">
        <f>'Bendra lentelė'!AF351</f>
        <v>0</v>
      </c>
      <c r="N385" s="45">
        <f>'Bendra lentelė'!AG351</f>
        <v>0</v>
      </c>
      <c r="O385" s="45">
        <f>'Bendra lentelė'!AH351</f>
        <v>0</v>
      </c>
      <c r="P385" s="45">
        <f>'Bendra lentelė'!AI351</f>
        <v>0</v>
      </c>
      <c r="Q385" s="45">
        <f>'Bendra lentelė'!AJ351</f>
        <v>0</v>
      </c>
      <c r="R385" s="45">
        <f>'Bendra lentelė'!AK351</f>
        <v>0</v>
      </c>
      <c r="S385" s="45">
        <f>'Bendra lentelė'!AL351</f>
        <v>0</v>
      </c>
      <c r="T385" s="45">
        <f>'Bendra lentelė'!AM351</f>
        <v>0</v>
      </c>
      <c r="U385" s="45">
        <f>'Bendra lentelė'!AN351</f>
        <v>0</v>
      </c>
      <c r="V385" s="45">
        <f>'Bendra lentelė'!AO351</f>
        <v>0</v>
      </c>
      <c r="W385" s="41"/>
      <c r="X385" s="41"/>
      <c r="Y385" s="41"/>
      <c r="Z385" s="41"/>
    </row>
    <row r="386" spans="1:26" ht="45" customHeight="1" x14ac:dyDescent="0.25">
      <c r="A386" s="41"/>
      <c r="B386" s="45" t="str">
        <f>'Bendra lentelė'!F352</f>
        <v>2.1.4.3.37</v>
      </c>
      <c r="C386" s="45" t="str">
        <f>'Bendra lentelė'!G352</f>
        <v>R106609-270000-1455</v>
      </c>
      <c r="D386" s="45" t="str">
        <f>'Bendra lentelė'!H352</f>
        <v>Pirminės asmens sveikatos priežiūros veiklos efektyvumo didinimas VšĮ Centro poliklinikoje</v>
      </c>
      <c r="E386" s="45" t="str">
        <f>'Bendra lentelė'!X352</f>
        <v>P.B. 236</v>
      </c>
      <c r="F386" s="45" t="str">
        <f>'Bendra lentelė'!Y352</f>
        <v>Gyventojai, turintys galimybę pasinaudoti pagerintomis sveikatos priežiūros paslaugomis</v>
      </c>
      <c r="G386" s="45">
        <f>'Bendra lentelė'!Z352</f>
        <v>59375</v>
      </c>
      <c r="H386" s="45" t="str">
        <f>'Bendra lentelė'!AA352</f>
        <v>P.S. 363</v>
      </c>
      <c r="I386" s="45" t="str">
        <f>'Bendra lentelė'!AB352</f>
        <v>Viešąsias sveikatos priežiūros paslaugas teikiančios įstaigos, kuriose pagerinta paslaugų teikimo infrastruktūra, skaičius</v>
      </c>
      <c r="J386" s="45">
        <f>'Bendra lentelė'!AC352</f>
        <v>1</v>
      </c>
      <c r="K386" s="45">
        <f>'Bendra lentelė'!AD352</f>
        <v>0</v>
      </c>
      <c r="L386" s="45">
        <f>'Bendra lentelė'!AE352</f>
        <v>0</v>
      </c>
      <c r="M386" s="45">
        <f>'Bendra lentelė'!AF352</f>
        <v>0</v>
      </c>
      <c r="N386" s="45">
        <f>'Bendra lentelė'!AG352</f>
        <v>0</v>
      </c>
      <c r="O386" s="45">
        <f>'Bendra lentelė'!AH352</f>
        <v>0</v>
      </c>
      <c r="P386" s="45">
        <f>'Bendra lentelė'!AI352</f>
        <v>0</v>
      </c>
      <c r="Q386" s="45">
        <f>'Bendra lentelė'!AJ352</f>
        <v>0</v>
      </c>
      <c r="R386" s="45">
        <f>'Bendra lentelė'!AK352</f>
        <v>0</v>
      </c>
      <c r="S386" s="45">
        <f>'Bendra lentelė'!AL352</f>
        <v>0</v>
      </c>
      <c r="T386" s="45">
        <f>'Bendra lentelė'!AM352</f>
        <v>0</v>
      </c>
      <c r="U386" s="45">
        <f>'Bendra lentelė'!AN352</f>
        <v>0</v>
      </c>
      <c r="V386" s="45">
        <f>'Bendra lentelė'!AO352</f>
        <v>0</v>
      </c>
      <c r="W386" s="41"/>
      <c r="X386" s="41"/>
      <c r="Y386" s="41"/>
      <c r="Z386" s="41"/>
    </row>
    <row r="387" spans="1:26" ht="45" customHeight="1" x14ac:dyDescent="0.25">
      <c r="A387" s="41"/>
      <c r="B387" s="45" t="str">
        <f>'Bendra lentelė'!F353</f>
        <v>2.1.4.3.38</v>
      </c>
      <c r="C387" s="45" t="str">
        <f>'Bendra lentelė'!G353</f>
        <v>R106609-270000-1456</v>
      </c>
      <c r="D387" s="45" t="str">
        <f>'Bendra lentelė'!H353</f>
        <v xml:space="preserve">Pirminės asmens sveikatos priežiūros veiklos efektyvumo didinimas Všį Karoliniškių poliklinikoje. </v>
      </c>
      <c r="E387" s="45" t="str">
        <f>'Bendra lentelė'!X353</f>
        <v>P.B. 236</v>
      </c>
      <c r="F387" s="45" t="str">
        <f>'Bendra lentelė'!Y353</f>
        <v>Gyventojai, turintys galimybę pasinaudoti pagerintomis sveikatos priežiūros paslaugomis</v>
      </c>
      <c r="G387" s="45">
        <f>'Bendra lentelė'!Z353</f>
        <v>30650</v>
      </c>
      <c r="H387" s="45" t="str">
        <f>'Bendra lentelė'!AA353</f>
        <v>P.S. 363</v>
      </c>
      <c r="I387" s="45" t="str">
        <f>'Bendra lentelė'!AB353</f>
        <v>Viešąsias sveikatos priežiūros paslaugas teikiančios įstaigos, kuriose pagerinta paslaugų teikimo infrastruktūra, skaičius</v>
      </c>
      <c r="J387" s="45">
        <f>'Bendra lentelė'!AC353</f>
        <v>1</v>
      </c>
      <c r="K387" s="45">
        <f>'Bendra lentelė'!AD353</f>
        <v>0</v>
      </c>
      <c r="L387" s="45">
        <f>'Bendra lentelė'!AE353</f>
        <v>0</v>
      </c>
      <c r="M387" s="45">
        <f>'Bendra lentelė'!AF353</f>
        <v>0</v>
      </c>
      <c r="N387" s="45">
        <f>'Bendra lentelė'!AG353</f>
        <v>0</v>
      </c>
      <c r="O387" s="45">
        <f>'Bendra lentelė'!AH353</f>
        <v>0</v>
      </c>
      <c r="P387" s="45">
        <f>'Bendra lentelė'!AI353</f>
        <v>0</v>
      </c>
      <c r="Q387" s="45">
        <f>'Bendra lentelė'!AJ353</f>
        <v>0</v>
      </c>
      <c r="R387" s="45">
        <f>'Bendra lentelė'!AK353</f>
        <v>0</v>
      </c>
      <c r="S387" s="45">
        <f>'Bendra lentelė'!AL353</f>
        <v>0</v>
      </c>
      <c r="T387" s="45">
        <f>'Bendra lentelė'!AM353</f>
        <v>0</v>
      </c>
      <c r="U387" s="45">
        <f>'Bendra lentelė'!AN353</f>
        <v>0</v>
      </c>
      <c r="V387" s="45">
        <f>'Bendra lentelė'!AO353</f>
        <v>0</v>
      </c>
      <c r="W387" s="41"/>
      <c r="X387" s="41"/>
      <c r="Y387" s="41"/>
      <c r="Z387" s="41"/>
    </row>
    <row r="388" spans="1:26" ht="45" customHeight="1" x14ac:dyDescent="0.25">
      <c r="A388" s="41"/>
      <c r="B388" s="45" t="str">
        <f>'Bendra lentelė'!F354</f>
        <v>2.1.4.3.39</v>
      </c>
      <c r="C388" s="45" t="str">
        <f>'Bendra lentelė'!G354</f>
        <v>R106609-270000-1457</v>
      </c>
      <c r="D388" s="45" t="str">
        <f>'Bendra lentelė'!H354</f>
        <v>VšĮ Antakalnio poliklinikos teikiamų pirminės ambulatorinės asmens sveikatos priežiūros paslaugų efektyvumo didinimas</v>
      </c>
      <c r="E388" s="45" t="str">
        <f>'Bendra lentelė'!X354</f>
        <v>P.B. 236</v>
      </c>
      <c r="F388" s="45" t="str">
        <f>'Bendra lentelė'!Y354</f>
        <v>Gyventojai, turintys galimybę pasinaudoti pagerintomis sveikatos priežiūros paslaugomis</v>
      </c>
      <c r="G388" s="45">
        <f>'Bendra lentelė'!Z354</f>
        <v>44800</v>
      </c>
      <c r="H388" s="45" t="str">
        <f>'Bendra lentelė'!AA354</f>
        <v>P.S. 363</v>
      </c>
      <c r="I388" s="45" t="str">
        <f>'Bendra lentelė'!AB354</f>
        <v>Viešąsias sveikatos priežiūros paslaugas teikiančios įstaigos, kuriose pagerinta paslaugų teikimo infrastruktūra, skaičius</v>
      </c>
      <c r="J388" s="45">
        <f>'Bendra lentelė'!AC354</f>
        <v>1</v>
      </c>
      <c r="K388" s="45">
        <f>'Bendra lentelė'!AD354</f>
        <v>0</v>
      </c>
      <c r="L388" s="45">
        <f>'Bendra lentelė'!AE354</f>
        <v>0</v>
      </c>
      <c r="M388" s="45">
        <f>'Bendra lentelė'!AF354</f>
        <v>0</v>
      </c>
      <c r="N388" s="45">
        <f>'Bendra lentelė'!AG354</f>
        <v>0</v>
      </c>
      <c r="O388" s="45">
        <f>'Bendra lentelė'!AH354</f>
        <v>0</v>
      </c>
      <c r="P388" s="45">
        <f>'Bendra lentelė'!AI354</f>
        <v>0</v>
      </c>
      <c r="Q388" s="45">
        <f>'Bendra lentelė'!AJ354</f>
        <v>0</v>
      </c>
      <c r="R388" s="45">
        <f>'Bendra lentelė'!AK354</f>
        <v>0</v>
      </c>
      <c r="S388" s="45">
        <f>'Bendra lentelė'!AL354</f>
        <v>0</v>
      </c>
      <c r="T388" s="45">
        <f>'Bendra lentelė'!AM354</f>
        <v>0</v>
      </c>
      <c r="U388" s="45">
        <f>'Bendra lentelė'!AN354</f>
        <v>0</v>
      </c>
      <c r="V388" s="45">
        <f>'Bendra lentelė'!AO354</f>
        <v>0</v>
      </c>
      <c r="W388" s="41"/>
      <c r="X388" s="41"/>
      <c r="Y388" s="41"/>
      <c r="Z388" s="41"/>
    </row>
    <row r="389" spans="1:26" ht="45" customHeight="1" x14ac:dyDescent="0.25">
      <c r="A389" s="41"/>
      <c r="B389" s="45" t="str">
        <f>'Bendra lentelė'!F355</f>
        <v>2.1.4.3.40</v>
      </c>
      <c r="C389" s="45" t="str">
        <f>'Bendra lentelė'!G355</f>
        <v>R106609-270000-1458</v>
      </c>
      <c r="D389" s="45" t="str">
        <f>'Bendra lentelė'!H355</f>
        <v>UAB  Vilniaus sveikatos namai  paslaugų kokybės gerinimas ir veiklos efektyvumo didinimas</v>
      </c>
      <c r="E389" s="45" t="str">
        <f>'Bendra lentelė'!X355</f>
        <v>P.B. 236</v>
      </c>
      <c r="F389" s="45" t="str">
        <f>'Bendra lentelė'!Y355</f>
        <v>Gyventojai, turintys galimybę pasinaudoti pagerintomis sveikatos priežiūros paslaugomis</v>
      </c>
      <c r="G389" s="45">
        <f>'Bendra lentelė'!Z355</f>
        <v>2309</v>
      </c>
      <c r="H389" s="45" t="str">
        <f>'Bendra lentelė'!AA355</f>
        <v>P.S. 363</v>
      </c>
      <c r="I389" s="45" t="str">
        <f>'Bendra lentelė'!AB355</f>
        <v>Viešąsias sveikatos priežiūros paslaugas teikiančios įstaigos, kuriose pagerinta paslaugų teikimo infrastruktūra, skaičius</v>
      </c>
      <c r="J389" s="45">
        <f>'Bendra lentelė'!AC355</f>
        <v>1</v>
      </c>
      <c r="K389" s="45">
        <f>'Bendra lentelė'!AD355</f>
        <v>0</v>
      </c>
      <c r="L389" s="45">
        <f>'Bendra lentelė'!AE355</f>
        <v>0</v>
      </c>
      <c r="M389" s="45">
        <f>'Bendra lentelė'!AF355</f>
        <v>0</v>
      </c>
      <c r="N389" s="45">
        <f>'Bendra lentelė'!AG355</f>
        <v>0</v>
      </c>
      <c r="O389" s="45">
        <f>'Bendra lentelė'!AH355</f>
        <v>0</v>
      </c>
      <c r="P389" s="45">
        <f>'Bendra lentelė'!AI355</f>
        <v>0</v>
      </c>
      <c r="Q389" s="45">
        <f>'Bendra lentelė'!AJ355</f>
        <v>0</v>
      </c>
      <c r="R389" s="45">
        <f>'Bendra lentelė'!AK355</f>
        <v>0</v>
      </c>
      <c r="S389" s="45">
        <f>'Bendra lentelė'!AL355</f>
        <v>0</v>
      </c>
      <c r="T389" s="45">
        <f>'Bendra lentelė'!AM355</f>
        <v>0</v>
      </c>
      <c r="U389" s="45">
        <f>'Bendra lentelė'!AN355</f>
        <v>0</v>
      </c>
      <c r="V389" s="45">
        <f>'Bendra lentelė'!AO355</f>
        <v>0</v>
      </c>
      <c r="W389" s="41"/>
      <c r="X389" s="41"/>
      <c r="Y389" s="41"/>
      <c r="Z389" s="41"/>
    </row>
    <row r="390" spans="1:26" ht="45" customHeight="1" x14ac:dyDescent="0.25">
      <c r="A390" s="41"/>
      <c r="B390" s="45" t="str">
        <f>'Bendra lentelė'!F356</f>
        <v>2.1.4.3.41</v>
      </c>
      <c r="C390" s="45" t="str">
        <f>'Bendra lentelė'!G356</f>
        <v>R106609-270000-1459</v>
      </c>
      <c r="D390" s="45" t="str">
        <f>'Bendra lentelė'!H356</f>
        <v>Pirminės asmens sveikatos priežiūros paslaugų kokybės ir prieinamumo gerinimas UAB  Šnipiškių medicinos centre"</v>
      </c>
      <c r="E390" s="45" t="str">
        <f>'Bendra lentelė'!X356</f>
        <v>P.B. 236</v>
      </c>
      <c r="F390" s="45" t="str">
        <f>'Bendra lentelė'!Y356</f>
        <v>Gyventojai, turintys galimybę pasinaudoti pagerintomis sveikatos priežiūros paslaugomis</v>
      </c>
      <c r="G390" s="45">
        <f>'Bendra lentelė'!Z356</f>
        <v>1300</v>
      </c>
      <c r="H390" s="45" t="str">
        <f>'Bendra lentelė'!AA356</f>
        <v>P.S. 363</v>
      </c>
      <c r="I390" s="45" t="str">
        <f>'Bendra lentelė'!AB356</f>
        <v>Viešąsias sveikatos priežiūros paslaugas teikiančios įstaigos, kuriose pagerinta paslaugų teikimo infrastruktūra, skaičius</v>
      </c>
      <c r="J390" s="45">
        <f>'Bendra lentelė'!AC356</f>
        <v>1</v>
      </c>
      <c r="K390" s="45">
        <f>'Bendra lentelė'!AD356</f>
        <v>0</v>
      </c>
      <c r="L390" s="45">
        <f>'Bendra lentelė'!AE356</f>
        <v>0</v>
      </c>
      <c r="M390" s="45">
        <f>'Bendra lentelė'!AF356</f>
        <v>0</v>
      </c>
      <c r="N390" s="45">
        <f>'Bendra lentelė'!AG356</f>
        <v>0</v>
      </c>
      <c r="O390" s="45">
        <f>'Bendra lentelė'!AH356</f>
        <v>0</v>
      </c>
      <c r="P390" s="45">
        <f>'Bendra lentelė'!AI356</f>
        <v>0</v>
      </c>
      <c r="Q390" s="45">
        <f>'Bendra lentelė'!AJ356</f>
        <v>0</v>
      </c>
      <c r="R390" s="45">
        <f>'Bendra lentelė'!AK356</f>
        <v>0</v>
      </c>
      <c r="S390" s="45">
        <f>'Bendra lentelė'!AL356</f>
        <v>0</v>
      </c>
      <c r="T390" s="45">
        <f>'Bendra lentelė'!AM356</f>
        <v>0</v>
      </c>
      <c r="U390" s="45">
        <f>'Bendra lentelė'!AN356</f>
        <v>0</v>
      </c>
      <c r="V390" s="45">
        <f>'Bendra lentelė'!AO356</f>
        <v>0</v>
      </c>
      <c r="W390" s="41"/>
      <c r="X390" s="41"/>
      <c r="Y390" s="41"/>
      <c r="Z390" s="41"/>
    </row>
    <row r="391" spans="1:26" ht="45" customHeight="1" x14ac:dyDescent="0.25">
      <c r="A391" s="41"/>
      <c r="B391" s="45" t="str">
        <f>'Bendra lentelė'!F357</f>
        <v>2.1.4.3.42</v>
      </c>
      <c r="C391" s="45" t="str">
        <f>'Bendra lentelė'!G357</f>
        <v>R106609-270000-1460</v>
      </c>
      <c r="D391" s="45" t="str">
        <f>'Bendra lentelė'!H357</f>
        <v>UAB  Alicija ir partneriai  veiklos efektyvumo didinimas, teikiant pirminės asmens sveikatos priežiūros paslaugas</v>
      </c>
      <c r="E391" s="45" t="str">
        <f>'Bendra lentelė'!X357</f>
        <v>P.B. 236</v>
      </c>
      <c r="F391" s="45" t="str">
        <f>'Bendra lentelė'!Y357</f>
        <v>Gyventojai, turintys galimybę pasinaudoti pagerintomis sveikatos priežiūros paslaugomis</v>
      </c>
      <c r="G391" s="45">
        <f>'Bendra lentelė'!Z357</f>
        <v>1637</v>
      </c>
      <c r="H391" s="45" t="str">
        <f>'Bendra lentelė'!AA357</f>
        <v>P.S. 363</v>
      </c>
      <c r="I391" s="45" t="str">
        <f>'Bendra lentelė'!AB357</f>
        <v>Viešąsias sveikatos priežiūros paslaugas teikiančios įstaigos, kuriose pagerinta paslaugų teikimo infrastruktūra, skaičius</v>
      </c>
      <c r="J391" s="45">
        <f>'Bendra lentelė'!AC357</f>
        <v>1</v>
      </c>
      <c r="K391" s="45">
        <f>'Bendra lentelė'!AD357</f>
        <v>0</v>
      </c>
      <c r="L391" s="45">
        <f>'Bendra lentelė'!AE357</f>
        <v>0</v>
      </c>
      <c r="M391" s="45">
        <f>'Bendra lentelė'!AF357</f>
        <v>0</v>
      </c>
      <c r="N391" s="45">
        <f>'Bendra lentelė'!AG357</f>
        <v>0</v>
      </c>
      <c r="O391" s="45">
        <f>'Bendra lentelė'!AH357</f>
        <v>0</v>
      </c>
      <c r="P391" s="45">
        <f>'Bendra lentelė'!AI357</f>
        <v>0</v>
      </c>
      <c r="Q391" s="45">
        <f>'Bendra lentelė'!AJ357</f>
        <v>0</v>
      </c>
      <c r="R391" s="45">
        <f>'Bendra lentelė'!AK357</f>
        <v>0</v>
      </c>
      <c r="S391" s="45">
        <f>'Bendra lentelė'!AL357</f>
        <v>0</v>
      </c>
      <c r="T391" s="45">
        <f>'Bendra lentelė'!AM357</f>
        <v>0</v>
      </c>
      <c r="U391" s="45">
        <f>'Bendra lentelė'!AN357</f>
        <v>0</v>
      </c>
      <c r="V391" s="45">
        <f>'Bendra lentelė'!AO357</f>
        <v>0</v>
      </c>
      <c r="W391" s="41"/>
      <c r="X391" s="41"/>
      <c r="Y391" s="41"/>
      <c r="Z391" s="41"/>
    </row>
    <row r="392" spans="1:26" ht="45" customHeight="1" x14ac:dyDescent="0.25">
      <c r="A392" s="41"/>
      <c r="B392" s="45" t="str">
        <f>'Bendra lentelė'!F358</f>
        <v>2.1.4.3.43</v>
      </c>
      <c r="C392" s="45" t="str">
        <f>'Bendra lentelė'!G358</f>
        <v>R106609-270000-1461</v>
      </c>
      <c r="D392" s="45" t="str">
        <f>'Bendra lentelė'!H358</f>
        <v>Pirminės asmens sveikatos priežiūros veiklos efektyvumo didinimas UAB  AND klinika"</v>
      </c>
      <c r="E392" s="45" t="str">
        <f>'Bendra lentelė'!X358</f>
        <v>P.B. 236</v>
      </c>
      <c r="F392" s="45" t="str">
        <f>'Bendra lentelė'!Y358</f>
        <v>Gyventojai, turintys galimybę pasinaudoti pagerintomis sveikatos priežiūros paslaugomis</v>
      </c>
      <c r="G392" s="45">
        <f>'Bendra lentelė'!Z358</f>
        <v>560</v>
      </c>
      <c r="H392" s="45" t="str">
        <f>'Bendra lentelė'!AA358</f>
        <v>P.S. 363</v>
      </c>
      <c r="I392" s="45" t="str">
        <f>'Bendra lentelė'!AB358</f>
        <v>Viešąsias sveikatos priežiūros paslaugas teikiančios įstaigos, kuriose pagerinta paslaugų teikimo infrastruktūra, skaičius</v>
      </c>
      <c r="J392" s="45">
        <f>'Bendra lentelė'!AC358</f>
        <v>1</v>
      </c>
      <c r="K392" s="45">
        <f>'Bendra lentelė'!AD358</f>
        <v>0</v>
      </c>
      <c r="L392" s="45">
        <f>'Bendra lentelė'!AE358</f>
        <v>0</v>
      </c>
      <c r="M392" s="45">
        <f>'Bendra lentelė'!AF358</f>
        <v>0</v>
      </c>
      <c r="N392" s="45">
        <f>'Bendra lentelė'!AG358</f>
        <v>0</v>
      </c>
      <c r="O392" s="45">
        <f>'Bendra lentelė'!AH358</f>
        <v>0</v>
      </c>
      <c r="P392" s="45">
        <f>'Bendra lentelė'!AI358</f>
        <v>0</v>
      </c>
      <c r="Q392" s="45">
        <f>'Bendra lentelė'!AJ358</f>
        <v>0</v>
      </c>
      <c r="R392" s="45">
        <f>'Bendra lentelė'!AK358</f>
        <v>0</v>
      </c>
      <c r="S392" s="45">
        <f>'Bendra lentelė'!AL358</f>
        <v>0</v>
      </c>
      <c r="T392" s="45">
        <f>'Bendra lentelė'!AM358</f>
        <v>0</v>
      </c>
      <c r="U392" s="45">
        <f>'Bendra lentelė'!AN358</f>
        <v>0</v>
      </c>
      <c r="V392" s="45">
        <f>'Bendra lentelė'!AO358</f>
        <v>0</v>
      </c>
      <c r="W392" s="41"/>
      <c r="X392" s="41"/>
      <c r="Y392" s="41"/>
      <c r="Z392" s="41"/>
    </row>
    <row r="393" spans="1:26" ht="45" customHeight="1" x14ac:dyDescent="0.25">
      <c r="A393" s="41"/>
      <c r="B393" s="45" t="str">
        <f>'Bendra lentelė'!F359</f>
        <v>2.1.4.3.44</v>
      </c>
      <c r="C393" s="45" t="str">
        <f>'Bendra lentelė'!G359</f>
        <v>R106609-270000-1462</v>
      </c>
      <c r="D393" s="45" t="str">
        <f>'Bendra lentelė'!H359</f>
        <v>Vilniaus miesto gyventojų sveikatos priežiūros bei profilaktikos priemonių kokybės pagerinimas modernizuojant Mano sveikatos centras, VšĮ</v>
      </c>
      <c r="E393" s="45" t="str">
        <f>'Bendra lentelė'!X359</f>
        <v>P.B. 236</v>
      </c>
      <c r="F393" s="45" t="str">
        <f>'Bendra lentelė'!Y359</f>
        <v>Gyventojai, turintys galimybę pasinaudoti pagerintomis sveikatos priežiūros paslaugomis</v>
      </c>
      <c r="G393" s="45">
        <f>'Bendra lentelė'!Z359</f>
        <v>400</v>
      </c>
      <c r="H393" s="45" t="str">
        <f>'Bendra lentelė'!AA359</f>
        <v>P.S. 363</v>
      </c>
      <c r="I393" s="45" t="str">
        <f>'Bendra lentelė'!AB359</f>
        <v>Viešąsias sveikatos priežiūros paslaugas teikiančios įstaigos, kuriose pagerinta paslaugų teikimo infrastruktūra, skaičius</v>
      </c>
      <c r="J393" s="45">
        <f>'Bendra lentelė'!AC359</f>
        <v>1</v>
      </c>
      <c r="K393" s="45">
        <f>'Bendra lentelė'!AD359</f>
        <v>0</v>
      </c>
      <c r="L393" s="45">
        <f>'Bendra lentelė'!AE359</f>
        <v>0</v>
      </c>
      <c r="M393" s="45">
        <f>'Bendra lentelė'!AF359</f>
        <v>0</v>
      </c>
      <c r="N393" s="45">
        <f>'Bendra lentelė'!AG359</f>
        <v>0</v>
      </c>
      <c r="O393" s="45">
        <f>'Bendra lentelė'!AH359</f>
        <v>0</v>
      </c>
      <c r="P393" s="45">
        <f>'Bendra lentelė'!AI359</f>
        <v>0</v>
      </c>
      <c r="Q393" s="45">
        <f>'Bendra lentelė'!AJ359</f>
        <v>0</v>
      </c>
      <c r="R393" s="45">
        <f>'Bendra lentelė'!AK359</f>
        <v>0</v>
      </c>
      <c r="S393" s="45">
        <f>'Bendra lentelė'!AL359</f>
        <v>0</v>
      </c>
      <c r="T393" s="45">
        <f>'Bendra lentelė'!AM359</f>
        <v>0</v>
      </c>
      <c r="U393" s="45">
        <f>'Bendra lentelė'!AN359</f>
        <v>0</v>
      </c>
      <c r="V393" s="45">
        <f>'Bendra lentelė'!AO359</f>
        <v>0</v>
      </c>
      <c r="W393" s="41"/>
      <c r="X393" s="41"/>
      <c r="Y393" s="41"/>
      <c r="Z393" s="41"/>
    </row>
    <row r="394" spans="1:26" ht="45" customHeight="1" x14ac:dyDescent="0.25">
      <c r="A394" s="41"/>
      <c r="B394" s="45" t="str">
        <f>'Bendra lentelė'!F360</f>
        <v>2.1.4.3.45</v>
      </c>
      <c r="C394" s="45" t="str">
        <f>'Bendra lentelė'!G360</f>
        <v>R106609-270000-1463</v>
      </c>
      <c r="D394" s="45" t="str">
        <f>'Bendra lentelė'!H360</f>
        <v>UAB  MediCA klinika  teikiamų pirminės asmens sveikatos priežiūros paslaugų efektyvumo didinimas</v>
      </c>
      <c r="E394" s="45" t="str">
        <f>'Bendra lentelė'!X360</f>
        <v>P.B. 236</v>
      </c>
      <c r="F394" s="45" t="str">
        <f>'Bendra lentelė'!Y360</f>
        <v>Gyventojai, turintys galimybę pasinaudoti pagerintomis sveikatos priežiūros paslaugomis</v>
      </c>
      <c r="G394" s="45">
        <f>'Bendra lentelė'!Z360</f>
        <v>10266</v>
      </c>
      <c r="H394" s="45" t="str">
        <f>'Bendra lentelė'!AA360</f>
        <v>P.S. 363</v>
      </c>
      <c r="I394" s="45" t="str">
        <f>'Bendra lentelė'!AB360</f>
        <v>Viešąsias sveikatos priežiūros paslaugas teikiančios įstaigos, kuriose pagerinta paslaugų teikimo infrastruktūra, skaičius</v>
      </c>
      <c r="J394" s="45">
        <f>'Bendra lentelė'!AC360</f>
        <v>1</v>
      </c>
      <c r="K394" s="45">
        <f>'Bendra lentelė'!AD360</f>
        <v>0</v>
      </c>
      <c r="L394" s="45">
        <f>'Bendra lentelė'!AE360</f>
        <v>0</v>
      </c>
      <c r="M394" s="45">
        <f>'Bendra lentelė'!AF360</f>
        <v>0</v>
      </c>
      <c r="N394" s="45">
        <f>'Bendra lentelė'!AG360</f>
        <v>0</v>
      </c>
      <c r="O394" s="45">
        <f>'Bendra lentelė'!AH360</f>
        <v>0</v>
      </c>
      <c r="P394" s="45">
        <f>'Bendra lentelė'!AI360</f>
        <v>0</v>
      </c>
      <c r="Q394" s="45">
        <f>'Bendra lentelė'!AJ360</f>
        <v>0</v>
      </c>
      <c r="R394" s="45">
        <f>'Bendra lentelė'!AK360</f>
        <v>0</v>
      </c>
      <c r="S394" s="45">
        <f>'Bendra lentelė'!AL360</f>
        <v>0</v>
      </c>
      <c r="T394" s="45">
        <f>'Bendra lentelė'!AM360</f>
        <v>0</v>
      </c>
      <c r="U394" s="45">
        <f>'Bendra lentelė'!AN360</f>
        <v>0</v>
      </c>
      <c r="V394" s="45">
        <f>'Bendra lentelė'!AO360</f>
        <v>0</v>
      </c>
      <c r="W394" s="41"/>
      <c r="X394" s="41"/>
      <c r="Y394" s="41"/>
      <c r="Z394" s="41"/>
    </row>
    <row r="395" spans="1:26" ht="45" customHeight="1" x14ac:dyDescent="0.25">
      <c r="A395" s="41"/>
      <c r="B395" s="45" t="str">
        <f>'Bendra lentelė'!F361</f>
        <v>2.1.4.3.46</v>
      </c>
      <c r="C395" s="45" t="str">
        <f>'Bendra lentelė'!G361</f>
        <v>R106609-270000-1464</v>
      </c>
      <c r="D395" s="45" t="str">
        <f>'Bendra lentelė'!H361</f>
        <v>UAB Baltupių šeimos medicinos centro pirminės asmens sveikatos priežiūros veiklos gerinimas ir ambulatorinių slaugos paslaugų namuose plėtra</v>
      </c>
      <c r="E395" s="45" t="str">
        <f>'Bendra lentelė'!X361</f>
        <v>P.B. 236</v>
      </c>
      <c r="F395" s="45" t="str">
        <f>'Bendra lentelė'!Y361</f>
        <v>Gyventojai, turintys galimybę pasinaudoti pagerintomis sveikatos priežiūros paslaugomis</v>
      </c>
      <c r="G395" s="45">
        <f>'Bendra lentelė'!Z361</f>
        <v>2970</v>
      </c>
      <c r="H395" s="45" t="str">
        <f>'Bendra lentelė'!AA361</f>
        <v>P.S. 363</v>
      </c>
      <c r="I395" s="45" t="str">
        <f>'Bendra lentelė'!AB361</f>
        <v>Viešąsias sveikatos priežiūros paslaugas teikiančios įstaigos, kuriose pagerinta paslaugų teikimo infrastruktūra, skaičius</v>
      </c>
      <c r="J395" s="45">
        <f>'Bendra lentelė'!AC361</f>
        <v>1</v>
      </c>
      <c r="K395" s="45">
        <f>'Bendra lentelė'!AD361</f>
        <v>0</v>
      </c>
      <c r="L395" s="45">
        <f>'Bendra lentelė'!AE361</f>
        <v>0</v>
      </c>
      <c r="M395" s="45">
        <f>'Bendra lentelė'!AF361</f>
        <v>0</v>
      </c>
      <c r="N395" s="45">
        <f>'Bendra lentelė'!AG361</f>
        <v>0</v>
      </c>
      <c r="O395" s="45">
        <f>'Bendra lentelė'!AH361</f>
        <v>0</v>
      </c>
      <c r="P395" s="45">
        <f>'Bendra lentelė'!AI361</f>
        <v>0</v>
      </c>
      <c r="Q395" s="45">
        <f>'Bendra lentelė'!AJ361</f>
        <v>0</v>
      </c>
      <c r="R395" s="45">
        <f>'Bendra lentelė'!AK361</f>
        <v>0</v>
      </c>
      <c r="S395" s="45">
        <f>'Bendra lentelė'!AL361</f>
        <v>0</v>
      </c>
      <c r="T395" s="45">
        <f>'Bendra lentelė'!AM361</f>
        <v>0</v>
      </c>
      <c r="U395" s="45">
        <f>'Bendra lentelė'!AN361</f>
        <v>0</v>
      </c>
      <c r="V395" s="45">
        <f>'Bendra lentelė'!AO361</f>
        <v>0</v>
      </c>
      <c r="W395" s="41"/>
      <c r="X395" s="41"/>
      <c r="Y395" s="41"/>
      <c r="Z395" s="41"/>
    </row>
    <row r="396" spans="1:26" ht="45" customHeight="1" x14ac:dyDescent="0.25">
      <c r="A396" s="41"/>
      <c r="B396" s="45" t="str">
        <f>'Bendra lentelė'!F362</f>
        <v>2.1.4.3.47</v>
      </c>
      <c r="C396" s="45" t="str">
        <f>'Bendra lentelė'!G362</f>
        <v>R106609-270000-1465</v>
      </c>
      <c r="D396" s="45" t="str">
        <f>'Bendra lentelė'!H362</f>
        <v>UAB Pašilaičių šeimos medicinos centro teikiamų paslaugų prieinamumo ir kokybės gerinimas vaikų sveikatos stiprinimo ir sveiko senėjimo srityse</v>
      </c>
      <c r="E396" s="45" t="str">
        <f>'Bendra lentelė'!X362</f>
        <v>P.B. 236</v>
      </c>
      <c r="F396" s="45" t="str">
        <f>'Bendra lentelė'!Y362</f>
        <v>Gyventojai, turintys galimybę pasinaudoti pagerintomis sveikatos priežiūros paslaugomis</v>
      </c>
      <c r="G396" s="45">
        <f>'Bendra lentelė'!Z362</f>
        <v>2431</v>
      </c>
      <c r="H396" s="45" t="str">
        <f>'Bendra lentelė'!AA362</f>
        <v>P.S. 363</v>
      </c>
      <c r="I396" s="45" t="str">
        <f>'Bendra lentelė'!AB362</f>
        <v>Viešąsias sveikatos priežiūros paslaugas teikiančios įstaigos, kuriose pagerinta paslaugų teikimo infrastruktūra, skaičius</v>
      </c>
      <c r="J396" s="45">
        <f>'Bendra lentelė'!AC362</f>
        <v>1</v>
      </c>
      <c r="K396" s="45">
        <f>'Bendra lentelė'!AD362</f>
        <v>0</v>
      </c>
      <c r="L396" s="45">
        <f>'Bendra lentelė'!AE362</f>
        <v>0</v>
      </c>
      <c r="M396" s="45">
        <f>'Bendra lentelė'!AF362</f>
        <v>0</v>
      </c>
      <c r="N396" s="45">
        <f>'Bendra lentelė'!AG362</f>
        <v>0</v>
      </c>
      <c r="O396" s="45">
        <f>'Bendra lentelė'!AH362</f>
        <v>0</v>
      </c>
      <c r="P396" s="45">
        <f>'Bendra lentelė'!AI362</f>
        <v>0</v>
      </c>
      <c r="Q396" s="45">
        <f>'Bendra lentelė'!AJ362</f>
        <v>0</v>
      </c>
      <c r="R396" s="45">
        <f>'Bendra lentelė'!AK362</f>
        <v>0</v>
      </c>
      <c r="S396" s="45">
        <f>'Bendra lentelė'!AL362</f>
        <v>0</v>
      </c>
      <c r="T396" s="45">
        <f>'Bendra lentelė'!AM362</f>
        <v>0</v>
      </c>
      <c r="U396" s="45">
        <f>'Bendra lentelė'!AN362</f>
        <v>0</v>
      </c>
      <c r="V396" s="45">
        <f>'Bendra lentelė'!AO362</f>
        <v>0</v>
      </c>
      <c r="W396" s="41"/>
      <c r="X396" s="41"/>
      <c r="Y396" s="41"/>
      <c r="Z396" s="41"/>
    </row>
    <row r="397" spans="1:26" ht="45" customHeight="1" x14ac:dyDescent="0.25">
      <c r="A397" s="41"/>
      <c r="B397" s="45" t="str">
        <f>'Bendra lentelė'!F363</f>
        <v>2.1.4.3.48</v>
      </c>
      <c r="C397" s="45" t="str">
        <f>'Bendra lentelė'!G363</f>
        <v>R106609-270000-1466</v>
      </c>
      <c r="D397" s="45" t="str">
        <f>'Bendra lentelė'!H363</f>
        <v>VšĮ Balsių šeimos medicinos centro pirminės asmens sveikatos priežiūros veiklos efektyvumo didinimas ir ambulatorinių slaugos paslaugų namuose plėtra.</v>
      </c>
      <c r="E397" s="45" t="str">
        <f>'Bendra lentelė'!X363</f>
        <v>P.B. 236</v>
      </c>
      <c r="F397" s="45" t="str">
        <f>'Bendra lentelė'!Y363</f>
        <v>Gyventojai, turintys galimybę pasinaudoti pagerintomis sveikatos priežiūros paslaugomis</v>
      </c>
      <c r="G397" s="45">
        <f>'Bendra lentelė'!Z363</f>
        <v>2060</v>
      </c>
      <c r="H397" s="45" t="str">
        <f>'Bendra lentelė'!AA363</f>
        <v>P.S. 363</v>
      </c>
      <c r="I397" s="45" t="str">
        <f>'Bendra lentelė'!AB363</f>
        <v>Viešąsias sveikatos priežiūros paslaugas teikiančios įstaigos, kuriose pagerinta paslaugų teikimo infrastruktūra, skaičius</v>
      </c>
      <c r="J397" s="45">
        <f>'Bendra lentelė'!AC363</f>
        <v>1</v>
      </c>
      <c r="K397" s="45">
        <f>'Bendra lentelė'!AD363</f>
        <v>0</v>
      </c>
      <c r="L397" s="45">
        <f>'Bendra lentelė'!AE363</f>
        <v>0</v>
      </c>
      <c r="M397" s="45">
        <f>'Bendra lentelė'!AF363</f>
        <v>0</v>
      </c>
      <c r="N397" s="45">
        <f>'Bendra lentelė'!AG363</f>
        <v>0</v>
      </c>
      <c r="O397" s="45">
        <f>'Bendra lentelė'!AH363</f>
        <v>0</v>
      </c>
      <c r="P397" s="45">
        <f>'Bendra lentelė'!AI363</f>
        <v>0</v>
      </c>
      <c r="Q397" s="45">
        <f>'Bendra lentelė'!AJ363</f>
        <v>0</v>
      </c>
      <c r="R397" s="45">
        <f>'Bendra lentelė'!AK363</f>
        <v>0</v>
      </c>
      <c r="S397" s="45">
        <f>'Bendra lentelė'!AL363</f>
        <v>0</v>
      </c>
      <c r="T397" s="45">
        <f>'Bendra lentelė'!AM363</f>
        <v>0</v>
      </c>
      <c r="U397" s="45">
        <f>'Bendra lentelė'!AN363</f>
        <v>0</v>
      </c>
      <c r="V397" s="45">
        <f>'Bendra lentelė'!AO363</f>
        <v>0</v>
      </c>
      <c r="W397" s="41"/>
      <c r="X397" s="41"/>
      <c r="Y397" s="41"/>
      <c r="Z397" s="41"/>
    </row>
    <row r="398" spans="1:26" ht="45" customHeight="1" x14ac:dyDescent="0.25">
      <c r="A398" s="41"/>
      <c r="B398" s="45" t="str">
        <f>'Bendra lentelė'!F364</f>
        <v>2.1.4.3.49</v>
      </c>
      <c r="C398" s="45" t="str">
        <f>'Bendra lentelė'!G364</f>
        <v>R106609-270000-1467</v>
      </c>
      <c r="D398" s="45" t="str">
        <f>'Bendra lentelė'!H364</f>
        <v>Infrastruktūros, skirtos pirminės asmens sveikatos priežiūros paslaugų efektyvumo didinimui, modernizavimas VUL Santaros klinikose</v>
      </c>
      <c r="E398" s="45" t="str">
        <f>'Bendra lentelė'!X364</f>
        <v>P.B. 236</v>
      </c>
      <c r="F398" s="45" t="str">
        <f>'Bendra lentelė'!Y364</f>
        <v>Gyventojai, turintys galimybę pasinaudoti pagerintomis sveikatos priežiūros paslaugomis</v>
      </c>
      <c r="G398" s="45">
        <f>'Bendra lentelė'!Z364</f>
        <v>5305</v>
      </c>
      <c r="H398" s="45" t="str">
        <f>'Bendra lentelė'!AA364</f>
        <v>P.S. 363</v>
      </c>
      <c r="I398" s="45" t="str">
        <f>'Bendra lentelė'!AB364</f>
        <v>Viešąsias sveikatos priežiūros paslaugas teikiančios įstaigos, kuriose pagerinta paslaugų teikimo infrastruktūra, skaičius</v>
      </c>
      <c r="J398" s="45">
        <f>'Bendra lentelė'!AC364</f>
        <v>1</v>
      </c>
      <c r="K398" s="45">
        <f>'Bendra lentelė'!AD364</f>
        <v>0</v>
      </c>
      <c r="L398" s="45">
        <f>'Bendra lentelė'!AE364</f>
        <v>0</v>
      </c>
      <c r="M398" s="45">
        <f>'Bendra lentelė'!AF364</f>
        <v>0</v>
      </c>
      <c r="N398" s="45">
        <f>'Bendra lentelė'!AG364</f>
        <v>0</v>
      </c>
      <c r="O398" s="45">
        <f>'Bendra lentelė'!AH364</f>
        <v>0</v>
      </c>
      <c r="P398" s="45">
        <f>'Bendra lentelė'!AI364</f>
        <v>0</v>
      </c>
      <c r="Q398" s="45">
        <f>'Bendra lentelė'!AJ364</f>
        <v>0</v>
      </c>
      <c r="R398" s="45">
        <f>'Bendra lentelė'!AK364</f>
        <v>0</v>
      </c>
      <c r="S398" s="45">
        <f>'Bendra lentelė'!AL364</f>
        <v>0</v>
      </c>
      <c r="T398" s="45">
        <f>'Bendra lentelė'!AM364</f>
        <v>0</v>
      </c>
      <c r="U398" s="45">
        <f>'Bendra lentelė'!AN364</f>
        <v>0</v>
      </c>
      <c r="V398" s="45">
        <f>'Bendra lentelė'!AO364</f>
        <v>0</v>
      </c>
      <c r="W398" s="41"/>
      <c r="X398" s="41"/>
      <c r="Y398" s="41"/>
      <c r="Z398" s="41"/>
    </row>
    <row r="399" spans="1:26" ht="45" customHeight="1" x14ac:dyDescent="0.25">
      <c r="A399" s="41"/>
      <c r="B399" s="45" t="str">
        <f>'Bendra lentelė'!F365</f>
        <v>2.1.4.3.50</v>
      </c>
      <c r="C399" s="45" t="str">
        <f>'Bendra lentelė'!G365</f>
        <v>R106609-270000-1468</v>
      </c>
      <c r="D399" s="45" t="str">
        <f>'Bendra lentelė'!H365</f>
        <v>Pirminės asmens sveikatos priežiūros veiklos efektyvumo didinimas LR VRM Medicinos centre.</v>
      </c>
      <c r="E399" s="45" t="str">
        <f>'Bendra lentelė'!X365</f>
        <v>P.B. 236</v>
      </c>
      <c r="F399" s="45" t="str">
        <f>'Bendra lentelė'!Y365</f>
        <v>Gyventojai, turintys galimybę pasinaudoti pagerintomis sveikatos priežiūros paslaugomis</v>
      </c>
      <c r="G399" s="45">
        <f>'Bendra lentelė'!Z365</f>
        <v>4900</v>
      </c>
      <c r="H399" s="45" t="str">
        <f>'Bendra lentelė'!AA365</f>
        <v>P.S. 363</v>
      </c>
      <c r="I399" s="45" t="str">
        <f>'Bendra lentelė'!AB365</f>
        <v>Viešąsias sveikatos priežiūros paslaugas teikiančios įstaigos, kuriose pagerinta paslaugų teikimo infrastruktūra, skaičius</v>
      </c>
      <c r="J399" s="45">
        <f>'Bendra lentelė'!AC365</f>
        <v>1</v>
      </c>
      <c r="K399" s="45">
        <f>'Bendra lentelė'!AD365</f>
        <v>0</v>
      </c>
      <c r="L399" s="45">
        <f>'Bendra lentelė'!AE365</f>
        <v>0</v>
      </c>
      <c r="M399" s="45">
        <f>'Bendra lentelė'!AF365</f>
        <v>0</v>
      </c>
      <c r="N399" s="45">
        <f>'Bendra lentelė'!AG365</f>
        <v>0</v>
      </c>
      <c r="O399" s="45">
        <f>'Bendra lentelė'!AH365</f>
        <v>0</v>
      </c>
      <c r="P399" s="45">
        <f>'Bendra lentelė'!AI365</f>
        <v>0</v>
      </c>
      <c r="Q399" s="45">
        <f>'Bendra lentelė'!AJ365</f>
        <v>0</v>
      </c>
      <c r="R399" s="45">
        <f>'Bendra lentelė'!AK365</f>
        <v>0</v>
      </c>
      <c r="S399" s="45">
        <f>'Bendra lentelė'!AL365</f>
        <v>0</v>
      </c>
      <c r="T399" s="45">
        <f>'Bendra lentelė'!AM365</f>
        <v>0</v>
      </c>
      <c r="U399" s="45">
        <f>'Bendra lentelė'!AN365</f>
        <v>0</v>
      </c>
      <c r="V399" s="45">
        <f>'Bendra lentelė'!AO365</f>
        <v>0</v>
      </c>
      <c r="W399" s="41"/>
      <c r="X399" s="41"/>
      <c r="Y399" s="41"/>
      <c r="Z399" s="41"/>
    </row>
    <row r="400" spans="1:26" ht="45" customHeight="1" x14ac:dyDescent="0.25">
      <c r="A400" s="41"/>
      <c r="B400" s="45" t="str">
        <f>'Bendra lentelė'!F366</f>
        <v>2.1.4.3.51</v>
      </c>
      <c r="C400" s="45" t="str">
        <f>'Bendra lentelė'!G366</f>
        <v>R106609-270000-1469</v>
      </c>
      <c r="D400" s="45" t="str">
        <f>'Bendra lentelė'!H366</f>
        <v>UAB InMedica šeimos klinikų Vilniaus mieste veiklos efektyvumo didinimas</v>
      </c>
      <c r="E400" s="45" t="str">
        <f>'Bendra lentelė'!X366</f>
        <v>P.B. 236</v>
      </c>
      <c r="F400" s="45" t="str">
        <f>'Bendra lentelė'!Y366</f>
        <v>Gyventojai, turintys galimybę pasinaudoti pagerintomis sveikatos priežiūros paslaugomis</v>
      </c>
      <c r="G400" s="45">
        <f>'Bendra lentelė'!Z366</f>
        <v>6200</v>
      </c>
      <c r="H400" s="45" t="str">
        <f>'Bendra lentelė'!AA366</f>
        <v>P.S. 363</v>
      </c>
      <c r="I400" s="45" t="str">
        <f>'Bendra lentelė'!AB366</f>
        <v>Viešąsias sveikatos priežiūros paslaugas teikiančios įstaigos, kuriose pagerinta paslaugų teikimo infrastruktūra, skaičius</v>
      </c>
      <c r="J400" s="45">
        <f>'Bendra lentelė'!AC366</f>
        <v>1</v>
      </c>
      <c r="K400" s="45">
        <f>'Bendra lentelė'!AD366</f>
        <v>0</v>
      </c>
      <c r="L400" s="45">
        <f>'Bendra lentelė'!AE366</f>
        <v>0</v>
      </c>
      <c r="M400" s="45">
        <f>'Bendra lentelė'!AF366</f>
        <v>0</v>
      </c>
      <c r="N400" s="45">
        <f>'Bendra lentelė'!AG366</f>
        <v>0</v>
      </c>
      <c r="O400" s="45">
        <f>'Bendra lentelė'!AH366</f>
        <v>0</v>
      </c>
      <c r="P400" s="45">
        <f>'Bendra lentelė'!AI366</f>
        <v>0</v>
      </c>
      <c r="Q400" s="45">
        <f>'Bendra lentelė'!AJ366</f>
        <v>0</v>
      </c>
      <c r="R400" s="45">
        <f>'Bendra lentelė'!AK366</f>
        <v>0</v>
      </c>
      <c r="S400" s="45">
        <f>'Bendra lentelė'!AL366</f>
        <v>0</v>
      </c>
      <c r="T400" s="45">
        <f>'Bendra lentelė'!AM366</f>
        <v>0</v>
      </c>
      <c r="U400" s="45">
        <f>'Bendra lentelė'!AN366</f>
        <v>0</v>
      </c>
      <c r="V400" s="45">
        <f>'Bendra lentelė'!AO366</f>
        <v>0</v>
      </c>
      <c r="W400" s="41"/>
      <c r="X400" s="41"/>
      <c r="Y400" s="41"/>
      <c r="Z400" s="41"/>
    </row>
    <row r="401" spans="1:26" ht="45" customHeight="1" x14ac:dyDescent="0.25">
      <c r="A401" s="41"/>
      <c r="B401" s="45" t="str">
        <f>'Bendra lentelė'!F367</f>
        <v>2.1.4.3.52</v>
      </c>
      <c r="C401" s="45" t="str">
        <f>'Bendra lentelė'!G367</f>
        <v>R106609-270000-1471</v>
      </c>
      <c r="D401" s="45" t="str">
        <f>'Bendra lentelė'!H367</f>
        <v xml:space="preserve"> UAB  Endemik  pirminės asmens sveikatos priežiūros paslaugų kokybės gerinimas.</v>
      </c>
      <c r="E401" s="45" t="str">
        <f>'Bendra lentelė'!X367</f>
        <v>P.B. 236</v>
      </c>
      <c r="F401" s="45" t="str">
        <f>'Bendra lentelė'!Y367</f>
        <v>Gyventojai, turintys galimybę pasinaudoti pagerintomis sveikatos priežiūros paslaugomis</v>
      </c>
      <c r="G401" s="45">
        <f>'Bendra lentelė'!Z367</f>
        <v>44</v>
      </c>
      <c r="H401" s="45" t="str">
        <f>'Bendra lentelė'!AA367</f>
        <v>P.S. 363</v>
      </c>
      <c r="I401" s="45" t="str">
        <f>'Bendra lentelė'!AB367</f>
        <v>Viešąsias sveikatos priežiūros paslaugas teikiančios įstaigos, kuriose pagerinta paslaugų teikimo infrastruktūra, skaičius</v>
      </c>
      <c r="J401" s="45">
        <f>'Bendra lentelė'!AC367</f>
        <v>1</v>
      </c>
      <c r="K401" s="45">
        <f>'Bendra lentelė'!AD367</f>
        <v>0</v>
      </c>
      <c r="L401" s="45">
        <f>'Bendra lentelė'!AE367</f>
        <v>0</v>
      </c>
      <c r="M401" s="45">
        <f>'Bendra lentelė'!AF367</f>
        <v>0</v>
      </c>
      <c r="N401" s="45">
        <f>'Bendra lentelė'!AG367</f>
        <v>0</v>
      </c>
      <c r="O401" s="45">
        <f>'Bendra lentelė'!AH367</f>
        <v>0</v>
      </c>
      <c r="P401" s="45">
        <f>'Bendra lentelė'!AI367</f>
        <v>0</v>
      </c>
      <c r="Q401" s="45">
        <f>'Bendra lentelė'!AJ367</f>
        <v>0</v>
      </c>
      <c r="R401" s="45">
        <f>'Bendra lentelė'!AK367</f>
        <v>0</v>
      </c>
      <c r="S401" s="45">
        <f>'Bendra lentelė'!AL367</f>
        <v>0</v>
      </c>
      <c r="T401" s="45">
        <f>'Bendra lentelė'!AM367</f>
        <v>0</v>
      </c>
      <c r="U401" s="45">
        <f>'Bendra lentelė'!AN367</f>
        <v>0</v>
      </c>
      <c r="V401" s="45">
        <f>'Bendra lentelė'!AO367</f>
        <v>0</v>
      </c>
      <c r="W401" s="41"/>
      <c r="X401" s="41"/>
      <c r="Y401" s="41"/>
      <c r="Z401" s="41"/>
    </row>
    <row r="402" spans="1:26" s="28" customFormat="1" ht="45" customHeight="1" x14ac:dyDescent="0.25">
      <c r="A402" s="96"/>
      <c r="B402" s="45" t="str">
        <f>'Bendra lentelė'!F368</f>
        <v>2.1.4.3.53</v>
      </c>
      <c r="C402" s="45" t="str">
        <f>'Bendra lentelė'!G368</f>
        <v>R106609-270000-1472</v>
      </c>
      <c r="D402" s="45" t="str">
        <f>'Bendra lentelė'!H368</f>
        <v>Pirminės asmens sveikatos priežiūros veiklos efektyvumo didinimas UAB "Teragyda"</v>
      </c>
      <c r="E402" s="45" t="str">
        <f>'Bendra lentelė'!X368</f>
        <v>P.B. 236</v>
      </c>
      <c r="F402" s="45" t="str">
        <f>'Bendra lentelė'!Y368</f>
        <v>Gyventojai, turintys galimybę pasinaudoti pagerintomis sveikatos priežiūros paslaugomis</v>
      </c>
      <c r="G402" s="45">
        <f>'Bendra lentelė'!Z368</f>
        <v>3009</v>
      </c>
      <c r="H402" s="45" t="str">
        <f>'Bendra lentelė'!AA368</f>
        <v>P.S. 363</v>
      </c>
      <c r="I402" s="45" t="str">
        <f>'Bendra lentelė'!AB368</f>
        <v>Viešąsias sveikatos priežiūros paslaugas teikiančios įstaigos, kuriose pagerinta paslaugų teikimo infrastruktūra, skaičius</v>
      </c>
      <c r="J402" s="45">
        <f>'Bendra lentelė'!AC368</f>
        <v>1</v>
      </c>
      <c r="K402" s="45">
        <f>'Bendra lentelė'!AD368</f>
        <v>0</v>
      </c>
      <c r="L402" s="45">
        <f>'Bendra lentelė'!AE368</f>
        <v>0</v>
      </c>
      <c r="M402" s="45">
        <f>'Bendra lentelė'!AF368</f>
        <v>0</v>
      </c>
      <c r="N402" s="45">
        <f>'Bendra lentelė'!AG368</f>
        <v>0</v>
      </c>
      <c r="O402" s="45">
        <f>'Bendra lentelė'!AH368</f>
        <v>0</v>
      </c>
      <c r="P402" s="45">
        <f>'Bendra lentelė'!AI368</f>
        <v>0</v>
      </c>
      <c r="Q402" s="45">
        <f>'Bendra lentelė'!AJ368</f>
        <v>0</v>
      </c>
      <c r="R402" s="45">
        <f>'Bendra lentelė'!AK368</f>
        <v>0</v>
      </c>
      <c r="S402" s="45">
        <f>'Bendra lentelė'!AL368</f>
        <v>0</v>
      </c>
      <c r="T402" s="45">
        <f>'Bendra lentelė'!AM368</f>
        <v>0</v>
      </c>
      <c r="U402" s="45">
        <f>'Bendra lentelė'!AN368</f>
        <v>0</v>
      </c>
      <c r="V402" s="45">
        <f>'Bendra lentelė'!AO368</f>
        <v>0</v>
      </c>
      <c r="W402" s="96"/>
      <c r="X402" s="96"/>
      <c r="Y402" s="96"/>
      <c r="Z402" s="96"/>
    </row>
    <row r="403" spans="1:26" ht="45" customHeight="1" x14ac:dyDescent="0.25">
      <c r="A403" s="41"/>
      <c r="B403" s="45" t="str">
        <f>'Bendra lentelė'!F369</f>
        <v>2.1.4.3.54</v>
      </c>
      <c r="C403" s="45" t="str">
        <f>'Bendra lentelė'!G369</f>
        <v>R106609-270000-1473</v>
      </c>
      <c r="D403" s="45" t="str">
        <f>'Bendra lentelė'!H369</f>
        <v>Pirminės asmens sveikatos priežiūros veiklos efektyvumo didinimas UAB "Vilkmergės klinika"</v>
      </c>
      <c r="E403" s="45" t="str">
        <f>'Bendra lentelė'!X369</f>
        <v>P.B. 236</v>
      </c>
      <c r="F403" s="45" t="str">
        <f>'Bendra lentelė'!Y369</f>
        <v>Gyventojai, turintys galimybę pasinaudoti pagerintomis sveikatos priežiūros paslaugomis</v>
      </c>
      <c r="G403" s="45">
        <f>'Bendra lentelė'!Z369</f>
        <v>1077</v>
      </c>
      <c r="H403" s="45" t="str">
        <f>'Bendra lentelė'!AA369</f>
        <v>P.S. 363</v>
      </c>
      <c r="I403" s="45" t="str">
        <f>'Bendra lentelė'!AB369</f>
        <v>Viešąsias sveikatos priežiūros paslaugas teikiančios įstaigos, kuriose pagerinta paslaugų teikimo infrastruktūra, skaičius</v>
      </c>
      <c r="J403" s="45">
        <f>'Bendra lentelė'!AC369</f>
        <v>1</v>
      </c>
      <c r="K403" s="45">
        <f>'Bendra lentelė'!AD369</f>
        <v>0</v>
      </c>
      <c r="L403" s="45">
        <f>'Bendra lentelė'!AE369</f>
        <v>0</v>
      </c>
      <c r="M403" s="45">
        <f>'Bendra lentelė'!AF369</f>
        <v>0</v>
      </c>
      <c r="N403" s="45">
        <f>'Bendra lentelė'!AG369</f>
        <v>0</v>
      </c>
      <c r="O403" s="45">
        <f>'Bendra lentelė'!AH369</f>
        <v>0</v>
      </c>
      <c r="P403" s="45">
        <f>'Bendra lentelė'!AI369</f>
        <v>0</v>
      </c>
      <c r="Q403" s="45">
        <f>'Bendra lentelė'!AJ369</f>
        <v>0</v>
      </c>
      <c r="R403" s="45">
        <f>'Bendra lentelė'!AK369</f>
        <v>0</v>
      </c>
      <c r="S403" s="45">
        <f>'Bendra lentelė'!AL369</f>
        <v>0</v>
      </c>
      <c r="T403" s="45">
        <f>'Bendra lentelė'!AM369</f>
        <v>0</v>
      </c>
      <c r="U403" s="45">
        <f>'Bendra lentelė'!AN369</f>
        <v>0</v>
      </c>
      <c r="V403" s="45">
        <f>'Bendra lentelė'!AO369</f>
        <v>0</v>
      </c>
      <c r="W403" s="41"/>
      <c r="X403" s="41"/>
      <c r="Y403" s="41"/>
      <c r="Z403" s="41"/>
    </row>
    <row r="404" spans="1:26" ht="45" customHeight="1" x14ac:dyDescent="0.25">
      <c r="A404" s="41"/>
      <c r="B404" s="83"/>
      <c r="C404" s="83"/>
      <c r="D404" s="83"/>
      <c r="E404" s="83"/>
      <c r="F404" s="83"/>
      <c r="G404" s="83"/>
      <c r="H404" s="83"/>
      <c r="I404" s="83"/>
      <c r="J404" s="83"/>
      <c r="K404" s="83"/>
      <c r="L404" s="83"/>
      <c r="M404" s="83"/>
      <c r="N404" s="83"/>
      <c r="O404" s="83"/>
      <c r="P404" s="83"/>
      <c r="Q404" s="83"/>
      <c r="R404" s="83"/>
      <c r="S404" s="83"/>
      <c r="T404" s="97"/>
      <c r="U404" s="97"/>
      <c r="V404" s="97"/>
      <c r="W404" s="41"/>
      <c r="X404" s="41"/>
      <c r="Y404" s="41"/>
      <c r="Z404" s="41"/>
    </row>
    <row r="405" spans="1:26" ht="45" customHeight="1" x14ac:dyDescent="0.25">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spans="1:26" ht="45" customHeight="1" x14ac:dyDescent="0.25">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spans="1:26" ht="45" customHeight="1" x14ac:dyDescent="0.25">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spans="1:26" ht="45" customHeight="1" x14ac:dyDescent="0.25">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sheetData>
  <autoFilter ref="B7:V8">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autoFilter>
  <mergeCells count="4">
    <mergeCell ref="E7:V7"/>
    <mergeCell ref="B7:B8"/>
    <mergeCell ref="C7:C8"/>
    <mergeCell ref="D7:D8"/>
  </mergeCells>
  <pageMargins left="0.25" right="0.25" top="0.75" bottom="0.75" header="0.3" footer="0.3"/>
  <pageSetup paperSize="8" scale="9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4"/>
  <sheetViews>
    <sheetView topLeftCell="A4" zoomScale="110" zoomScaleNormal="110" workbookViewId="0">
      <selection activeCell="A4" sqref="A4:E403"/>
    </sheetView>
  </sheetViews>
  <sheetFormatPr defaultRowHeight="45" customHeight="1" x14ac:dyDescent="0.25"/>
  <cols>
    <col min="1" max="1" width="4.42578125" style="29" customWidth="1"/>
    <col min="2" max="2" width="10.28515625" style="30" customWidth="1"/>
    <col min="3" max="3" width="29.7109375" style="30" customWidth="1"/>
    <col min="4" max="4" width="32" style="38" customWidth="1"/>
    <col min="5" max="5" width="102.85546875" style="29" customWidth="1"/>
    <col min="6" max="6" width="14.42578125" style="29" customWidth="1"/>
    <col min="7" max="16384" width="9.140625" style="29"/>
  </cols>
  <sheetData>
    <row r="1" spans="1:9" ht="15.75" hidden="1" customHeight="1" x14ac:dyDescent="0.25">
      <c r="C1" s="31"/>
      <c r="D1" s="32"/>
      <c r="E1" s="33"/>
      <c r="F1" s="34"/>
    </row>
    <row r="2" spans="1:9" ht="12" hidden="1" x14ac:dyDescent="0.25">
      <c r="C2" s="31"/>
      <c r="D2" s="32"/>
      <c r="E2" s="4"/>
      <c r="F2" s="4"/>
    </row>
    <row r="3" spans="1:9" ht="12" hidden="1" x14ac:dyDescent="0.25">
      <c r="C3" s="31"/>
      <c r="D3" s="32"/>
      <c r="E3" s="4"/>
      <c r="F3" s="4"/>
    </row>
    <row r="4" spans="1:9" ht="12" x14ac:dyDescent="0.25">
      <c r="A4" s="114"/>
      <c r="B4" s="115"/>
      <c r="C4" s="116"/>
      <c r="D4" s="117"/>
      <c r="E4" s="118"/>
      <c r="F4" s="32"/>
    </row>
    <row r="5" spans="1:9" ht="12" x14ac:dyDescent="0.25">
      <c r="A5" s="114"/>
      <c r="B5" s="95" t="s">
        <v>31</v>
      </c>
      <c r="C5" s="115"/>
      <c r="D5" s="117"/>
      <c r="E5" s="117"/>
      <c r="F5" s="32"/>
      <c r="G5" s="4"/>
      <c r="H5" s="4"/>
      <c r="I5" s="4"/>
    </row>
    <row r="6" spans="1:9" ht="12" x14ac:dyDescent="0.25">
      <c r="A6" s="114"/>
      <c r="B6" s="95"/>
      <c r="C6" s="115"/>
      <c r="D6" s="117"/>
      <c r="E6" s="117"/>
      <c r="F6" s="32"/>
      <c r="G6" s="4"/>
      <c r="H6" s="4"/>
      <c r="I6" s="4"/>
    </row>
    <row r="7" spans="1:9" ht="12" x14ac:dyDescent="0.25">
      <c r="A7" s="114"/>
      <c r="B7" s="95" t="s">
        <v>45</v>
      </c>
      <c r="C7" s="115"/>
      <c r="D7" s="117"/>
      <c r="E7" s="118"/>
      <c r="F7" s="32"/>
    </row>
    <row r="8" spans="1:9" ht="45.75" customHeight="1" x14ac:dyDescent="0.25">
      <c r="A8" s="114"/>
      <c r="B8" s="99" t="s">
        <v>16</v>
      </c>
      <c r="C8" s="83" t="s">
        <v>14</v>
      </c>
      <c r="D8" s="83" t="s">
        <v>11</v>
      </c>
      <c r="E8" s="83" t="s">
        <v>41</v>
      </c>
      <c r="F8" s="32"/>
    </row>
    <row r="9" spans="1:9" s="35" customFormat="1" ht="45" customHeight="1" x14ac:dyDescent="0.25">
      <c r="A9" s="119"/>
      <c r="B9" s="83" t="s">
        <v>1430</v>
      </c>
      <c r="C9" s="83"/>
      <c r="D9" s="85" t="s">
        <v>60</v>
      </c>
      <c r="E9" s="85"/>
    </row>
    <row r="10" spans="1:9" s="35" customFormat="1" ht="45" customHeight="1" x14ac:dyDescent="0.25">
      <c r="A10" s="120"/>
      <c r="B10" s="83" t="s">
        <v>61</v>
      </c>
      <c r="C10" s="83" t="s">
        <v>62</v>
      </c>
      <c r="D10" s="85" t="s">
        <v>97</v>
      </c>
      <c r="E10" s="85"/>
    </row>
    <row r="11" spans="1:9" s="35" customFormat="1" ht="45" customHeight="1" x14ac:dyDescent="0.25">
      <c r="A11" s="119"/>
      <c r="B11" s="83" t="s">
        <v>63</v>
      </c>
      <c r="C11" s="83" t="s">
        <v>62</v>
      </c>
      <c r="D11" s="85" t="s">
        <v>98</v>
      </c>
      <c r="E11" s="86"/>
    </row>
    <row r="12" spans="1:9" s="35" customFormat="1" ht="45" customHeight="1" x14ac:dyDescent="0.25">
      <c r="A12" s="119"/>
      <c r="B12" s="83" t="s">
        <v>64</v>
      </c>
      <c r="C12" s="83"/>
      <c r="D12" s="85" t="s">
        <v>99</v>
      </c>
      <c r="E12" s="86"/>
    </row>
    <row r="13" spans="1:9" s="36" customFormat="1" ht="66.75" customHeight="1" x14ac:dyDescent="0.25">
      <c r="A13" s="121"/>
      <c r="B13" s="83" t="str">
        <f>'Bendra lentelė'!F11</f>
        <v>1.1.1.1.1</v>
      </c>
      <c r="C13" s="45" t="str">
        <f>'Bendra lentelė'!G11</f>
        <v>V105905-500000-1129</v>
      </c>
      <c r="D13" s="87" t="str">
        <f>'Bendra lentelė'!H11</f>
        <v xml:space="preserve">Teritorijos paruošimas ir transporto infrastruktūros sutvarkymas plyno lauko investicijoms Švenčionėlių mieste </v>
      </c>
      <c r="E13" s="88" t="str">
        <f>'Bendra lentelė'!AP11</f>
        <v>Projekto metu buvo suformuoti Švenčionėlių miesto infrastruktūros plyno lauko žemės sklypai, verslo gamybos, paslaugų objektams statyti. Planuojamoje teritorijoje, adresu Augustavo vs. Švenčionėlių sen. suformuota 12 sklypų. Naujai formuojamame pramonės rajone (plyno lauko investicijų zonoje) nutiesta Pašaminės gatvė. Įrengti asfaltuoti privažiavimai prie sklypų, šaligatvis, parkavimo vietos ir apšvietimas. Baigiamas magistralinių vandentiekio ir nuotekų tinklų tiesimas, sklypams statomi individualūs atvadai. Įrengus šias komunikacijas teritorija tapo žymiai patrauklesnė verslui, prie jau veikiančios įmonės prisijungė sklypą įsigijęs naujas investuotojas.</v>
      </c>
    </row>
    <row r="14" spans="1:9" s="35" customFormat="1" ht="51" customHeight="1" x14ac:dyDescent="0.25">
      <c r="A14" s="119"/>
      <c r="B14" s="83" t="s">
        <v>65</v>
      </c>
      <c r="C14" s="83" t="s">
        <v>62</v>
      </c>
      <c r="D14" s="85" t="s">
        <v>109</v>
      </c>
      <c r="E14" s="88"/>
    </row>
    <row r="15" spans="1:9" s="36" customFormat="1" ht="72" customHeight="1" x14ac:dyDescent="0.25">
      <c r="A15" s="121"/>
      <c r="B15" s="45" t="str">
        <f>'Bendra lentelė'!F12</f>
        <v>1.1.1.2.2</v>
      </c>
      <c r="C15" s="45" t="str">
        <f>'Bendra lentelė'!G12</f>
        <v>R109905-340000-1127</v>
      </c>
      <c r="D15" s="88" t="str">
        <f>'Bendra lentelė'!H12</f>
        <v>Tolerancijos centro įkūrimas, rekonstruojant buvusios Ukmergės dailės mokyklos pastatą</v>
      </c>
      <c r="E15" s="88" t="str">
        <f>'Bendra lentelė'!AP12</f>
        <v>Projekto įgyvendinimo metu bus atliekama nenaudojamų pastatų, esančių adresu Ukmergė, Vasario 16-osios g. 11 (mokslo paskirties pastato, statinio unikalus Nr. 8194-0006-6010 ir ūkio paskirties pastato, statinio unikalus Nr. 8194-0006-6021) konversija, atnaujintus pastatus pritaikant bendruomeninės veiklos poreikiams</v>
      </c>
    </row>
    <row r="16" spans="1:9" s="36" customFormat="1" ht="108.75" customHeight="1" x14ac:dyDescent="0.25">
      <c r="A16" s="121"/>
      <c r="B16" s="45" t="s">
        <v>118</v>
      </c>
      <c r="C16" s="45" t="s">
        <v>119</v>
      </c>
      <c r="D16" s="89" t="s">
        <v>120</v>
      </c>
      <c r="E16" s="88" t="str">
        <f>'Bendra lentelė'!AP13</f>
        <v xml:space="preserve">Buvusiame kariniame miestelyje tarp Žiedo, Deltuvos ir A. Smetonos gatvių numatoma atnaujinti/sukurti naujas viešąsias erdves, sutvarkyti Klaipėdos g. skverą,  rekonstruoti Artilerijos,  A. Smetonos g. ir Vasario 16-osios gatvių atkarpas
(įrengti/rekonstruoti pėsčiųjų takai ir šaligatviai; įrengtos naujos /rekonstruotos automobilių stovėjimo aikštelės; naujos/rekonstruotos pagalbinės gatvės-privažiavimai; įrengta paviršinių nuotekų surinkimo sistema; įrengtas apšvietimas gatvėse ir viešosiose erdvėse; suformuoti želdiniai skveruose ir rekreacinėse zonose; įrengta mažoji architektūra; vaizdo stebėjimo kameros).
</v>
      </c>
    </row>
    <row r="17" spans="1:5" s="35" customFormat="1" ht="45" customHeight="1" x14ac:dyDescent="0.25">
      <c r="A17" s="119"/>
      <c r="B17" s="83" t="s">
        <v>66</v>
      </c>
      <c r="C17" s="83" t="s">
        <v>62</v>
      </c>
      <c r="D17" s="85" t="s">
        <v>121</v>
      </c>
      <c r="E17" s="88"/>
    </row>
    <row r="18" spans="1:5" s="36" customFormat="1" ht="45" customHeight="1" x14ac:dyDescent="0.25">
      <c r="A18" s="121"/>
      <c r="B18" s="45" t="str">
        <f>'Bendra lentelė'!F14</f>
        <v>1.1.1.3.1</v>
      </c>
      <c r="C18" s="45" t="str">
        <f>'Bendra lentelė'!G14</f>
        <v>R109920-490000-1130</v>
      </c>
      <c r="D18" s="88" t="str">
        <f>'Bendra lentelė'!H14</f>
        <v>Trakų rajono savivaldybės administracijos teikiamų paslaugų ir asmenų aptarnavimo kokybės gerinimas</v>
      </c>
      <c r="E18" s="88" t="str">
        <f>'Bendra lentelė'!AP14</f>
        <v xml:space="preserve"> Projekto įgyvendinimo metu numatyta optimizuoti Trakų rajono savivaldybės administracijos teikiamų viešųjų švietimo paslaugų procedūras, įdiegiant kokybės vadybos, teikiamų paslaugų ir asmenų aptarnavimo standartus, atliekant teisinio reglamentavimo bei veiklos organizavimo procesų patobulinimus, parengiant Piliečių chartiją bei sustiprinant darbuotojų kompetencijas, reikalingas pagerinti paslaugų ir asmenų aptarnavimo kokybei. </v>
      </c>
    </row>
    <row r="19" spans="1:5" s="36" customFormat="1" ht="96" customHeight="1" x14ac:dyDescent="0.25">
      <c r="A19" s="121"/>
      <c r="B19" s="45" t="str">
        <f>'Bendra lentelė'!F15</f>
        <v>1.1.1.3.2</v>
      </c>
      <c r="C19" s="45" t="str">
        <f>'Bendra lentelė'!G15</f>
        <v>R109920-490000-1131</v>
      </c>
      <c r="D19" s="88" t="str">
        <f>'Bendra lentelė'!H15</f>
        <v>Paslaugų ir asmenų aptarnavimo kokybės gerinimas Elektrėnų savivaldybėje</v>
      </c>
      <c r="E19" s="88" t="str">
        <f>'Bendra lentelė'!AP15</f>
        <v>Projekto metu planuojama įgyventinti šias veiklas :
1. Elektrėnų savivaldybės administracijos ir Elektrėnų socialinių paslaugų centro veiklos organizavimo procedūrų, susijusių su paslaugų teikimu ir (ar) asmenų aptarnavimu, kūrimas, tobulinimas ir diegimas. 
2. Darbuotojų kompetencijų, reikalingų gerinti paslaugų ir (ar) asmenų aptarnavimo kokybę, stiprinimas. 
Įgyvendinant numatytas veiklas projekto metu bus atliekami šie veiksmai:  parengtos rekomendacijos dėl klientų aptarnavimo proceso tobulinimo ir optimizavimo socialinių paslaugų teikimo srityje; parengtos rekomendacijos dėl klientų aptarnavimo proceso tobulinimo ir optimizavimo Elektrėnų socialinių paslaugų centre; parengtos rekomendacijos dėl nutolusių padalinių (seniūnijų) prašymų pateikimo proceso tobulinimo; suorganizuoti mokymai klientų aptarnavimo temomis; vizitas į II Europos, NVS ir Artimųjų rytų ir  vidurio rytų šalių grupės šalį  kurio metu bus dalijamasi gerąja patirtimi.</v>
      </c>
    </row>
    <row r="20" spans="1:5" s="36" customFormat="1" ht="112.5" customHeight="1" x14ac:dyDescent="0.25">
      <c r="A20" s="121"/>
      <c r="B20" s="45" t="str">
        <f>'Bendra lentelė'!F16</f>
        <v>1.1.1.3.3</v>
      </c>
      <c r="C20" s="45" t="str">
        <f>'Bendra lentelė'!G16</f>
        <v>R109920-490000-1132</v>
      </c>
      <c r="D20" s="88" t="str">
        <f>'Bendra lentelė'!H16</f>
        <v>Paslaugų ir asmenų aptarnavimo kokybės gerinimas Vilniaus rajono savivaldybėje</v>
      </c>
      <c r="E20" s="88" t="str">
        <f>'Bendra lentelė'!AP16</f>
        <v>Projekto metu planuojama įgyventinti šias veiklas: Vilniaus rajono savivaldybės seniūnijų teikiamų paslaugų organizavimo procesų tobulinimas; savivaldybės administracijos  paslaugos teikimo proceso, susijusio su teritorijų planavimu ir statybomis, teikimo tobulinimas ir optimizavimas; pedagoginės psichologinės tarnybos klientų aptarnavimo proceso tobulinimas ir optimizavimas; klientų aptarnavimo  proceso tobulinimas ir optimizavimas taikant vieno langelio principą Vilniaus rajono savivaldybės administracijoje.; mokymai sukurtų klientų aptarnavimo kokybės gerinimo įrankių pritaikymo bei  klientų aptarnavimo temomis; keitimasis gerąja patirtimi su užsienio institucija teikiamų paslaugų ir/arba klientų aptarnavimo srityje. Numatoma patobulinti Vilniaus rajono savivaldybės seniūnijų teikiamą 29.2 Leidimų laidoti paslaugą, t.y., inventorizuoti Vilniaus rajone esančias veikiančias kapines ir 4 riboto laidojimo, integruoti į įstaigoje naudojamą bendrą geoinformacinę sistemą bei viešai prieinamą geoportalą, kas pagreitins leidimo laidoti išdavimo procedūrą (atsiras galimybės naudotis informacija ir duomenimis, ruošti ataskaitas, planuotis darbus neišeinant iš kabineto; atsiras galimybė interesantams susipažinti su informacija, pasirinkti vietą, rasti velionį ir kt.)</v>
      </c>
    </row>
    <row r="21" spans="1:5" s="36" customFormat="1" ht="45" customHeight="1" x14ac:dyDescent="0.25">
      <c r="A21" s="121"/>
      <c r="B21" s="45" t="str">
        <f>'Bendra lentelė'!F17</f>
        <v>1.1.1.3.4</v>
      </c>
      <c r="C21" s="45" t="str">
        <f>'Bendra lentelė'!G17</f>
        <v>R109920-490000-1133</v>
      </c>
      <c r="D21" s="88" t="str">
        <f>'Bendra lentelė'!H17</f>
        <v>Ukmergės rajono savivaldybės administracijos teikiamų paslaugų ir asmenų aptarnavimo kokybės gerinimas</v>
      </c>
      <c r="E21" s="88" t="str">
        <f>'Bendra lentelė'!AP17</f>
        <v xml:space="preserve">Projekto metu planuojama įgyventinti šias veiklas: Savivaldybės administracijos ir sveikatos priežiūros bei socialines paslaugas teikiančių įstaigų teikiamų paslaugų ir asmenų aptarnavimo kokybės standartų rengimas ir diegimas bei piliečių chartijos rengimas. Ukmergės ligoninės veiklos procesų klientų aptarnavimo srityje optimizavimas ir kokybės vadybos sistemos, atitinkančios LST EN 15224:2017 Kokybės vadybos sistemos. ISO 9001:2015 taikymas sveikatos priežiūrai standarto reikalavimus, diegimas ir sertifikavimas. Ukmergės pirminės sveikatos priežiūros centro klientų aptarnavimo proceso tobulinimas ir optimizavimas registratūroje taikant vieno langelio principą.  Mokymai teikiamų paslaugų kokybės standarto ir klientų aptarnavimo tema.  Keitimasis gerąja patirtimi su užsienio institucija teikiamų paslaugų ir/arba klientų aptarnavimo srityje.
</v>
      </c>
    </row>
    <row r="22" spans="1:5" s="36" customFormat="1" ht="45" customHeight="1" x14ac:dyDescent="0.25">
      <c r="A22" s="121"/>
      <c r="B22" s="45" t="str">
        <f>'Bendra lentelė'!F18</f>
        <v>1.1.1.3.5</v>
      </c>
      <c r="C22" s="45" t="str">
        <f>'Bendra lentelė'!G18</f>
        <v>R109920-490000-1134</v>
      </c>
      <c r="D22" s="88" t="str">
        <f>'Bendra lentelė'!H18</f>
        <v>Širvintų rajono savivaldybės administracijos teikiamų paslaugų ir asmenų aptarnavimo kokybės gerinimas</v>
      </c>
      <c r="E22" s="88" t="str">
        <f>'Bendra lentelė'!AP18</f>
        <v>Projekto įgyvendinimo metu planuojama Širvintų rajono savivaldybės administracijoje bei viešojo valdymo institucijose įdiegti sistemą (LEAN), kuri padėtų optimizuoti aptarnavimo procesus ir tokiu būdu leistų gerinti administracinių ir viešųjų paslaugų kokybę visiems suinteresuotiems asmenims. Projekto metu taip pat bus atliktas vartotojų pasitenkinimo paslaugomis tyrimas, tobulinamas Savivaldybės administracijos ir viešojo valdymo institucijų prašymų priėmimo, vertinimo procesas, nustatant vieningą tvarką.</v>
      </c>
    </row>
    <row r="23" spans="1:5" s="36" customFormat="1" ht="45" customHeight="1" x14ac:dyDescent="0.25">
      <c r="A23" s="121"/>
      <c r="B23" s="45" t="str">
        <f>'Bendra lentelė'!F19</f>
        <v>1.1.1.3.6</v>
      </c>
      <c r="C23" s="45" t="str">
        <f>'Bendra lentelė'!G19</f>
        <v>R109920-490000-1135</v>
      </c>
      <c r="D23" s="88" t="str">
        <f>'Bendra lentelė'!H19</f>
        <v>Paslaugų ir asmenų aptarnavimo kokybės gerinimas Švenčionių rajono savivaldybėje</v>
      </c>
      <c r="E23" s="88" t="str">
        <f>'Bendra lentelė'!AP19</f>
        <v>Numatoma įvykdyti: gyventojų nuomonės tyrimą dėl savivaldybės administracijos  teikiamų paslaugų kokybės (veikla įgyvendinta iki projektinio pasiūlymo pateikimo); kokybės metodų diegimą (ISO 9001 ir  Lean ) savivaldybės administracijoje (kartu ir seniūnijose) ir jų užtikrinimą patobulinant  vieno langelio  principą; kokybės metodų diegimą (ISO 9001 ir  Lean ) Švenčionių rajono socialinėje srityje: Švenčionių socialinių paslaugų centre ir Švenčionėlių socialinių paslaugų centre.</v>
      </c>
    </row>
    <row r="24" spans="1:5" s="36" customFormat="1" ht="45" customHeight="1" x14ac:dyDescent="0.25">
      <c r="A24" s="121"/>
      <c r="B24" s="45" t="str">
        <f>'Bendra lentelė'!F20</f>
        <v>1.1.1.3.7</v>
      </c>
      <c r="C24" s="45" t="str">
        <f>'Bendra lentelė'!G20</f>
        <v>R109920-490000-1136</v>
      </c>
      <c r="D24" s="88" t="str">
        <f>'Bendra lentelė'!H20</f>
        <v>VšĮ Antakalnio poliklinikos ir VšĮ Nemenčinės poliklinikos pacientų srautų valdymas</v>
      </c>
      <c r="E24" s="88" t="str">
        <f>'Bendra lentelė'!AP20</f>
        <v>Projekto metu planuojama įgyvendinti šias veiklas: Įdiegti VšĮ Antakalnio ir VšĮ Nemenčinės poliklinikose pacientų srautų valdymo sistemą (toliau - PSVS), gerinančią pacientų aptarnavimą bei teikiamų sveikatos priežiūros paslaugų kokybę. Numatoma įdiegti PSVS  t.y. įsigyti ir įdiegti sistemai reikalingą techninę ir programinę įrangą Antakalnio ir Nemenčinės poliklinikose, taip pat parengti pasiūlymus pacientų aptarnavimo proceso tobulinimui ir optimizavimui, atnaujinti procedūras ir (ar) tvarkas, susijusias su patobulintu paslaugų teikimo procesu. Stiprinti Poliklinikų darbuotojų kompetenciją, siekiant užtikrinti įdiegtos PSVS tinkamą funkcionavimą. Numatoma suorganizuoti darbuotojų ir sistemos administratorių mokymus ir apmokyti 100 darbuotojų ir 1 sistemos administratorių Nemenčinės poliklinikoje  ir  550 darbuotojų ir 4 sistemos administratorius Antakalnio poliklinikoje. Taip pat stiprinti darbuotojų kompetenciją pacientų aptarnavimo srityje.</v>
      </c>
    </row>
    <row r="25" spans="1:5" s="36" customFormat="1" ht="45" customHeight="1" x14ac:dyDescent="0.25">
      <c r="A25" s="121"/>
      <c r="B25" s="45" t="str">
        <f>'Bendra lentelė'!F21</f>
        <v>1.1.1.3.8</v>
      </c>
      <c r="C25" s="45" t="str">
        <f>'Bendra lentelė'!G21</f>
        <v>R109920-490000-1137</v>
      </c>
      <c r="D25" s="88" t="str">
        <f>'Bendra lentelė'!H21</f>
        <v>Paslaugų ir asmenų aptarnavimo kokybės gerinimas Šalčininkų rajono savivaldybėje</v>
      </c>
      <c r="E25" s="88" t="str">
        <f>'Bendra lentelė'!AP21</f>
        <v xml:space="preserve">Projekto metu bus patobulinta esama savivaldybės informacinė sistema, pritaikant ją darbui su švietimo įstaigomis, tobulinamas švietimo paslaugų teikimo procesas bei stiprinamos darbuotojų kompetencijos. </v>
      </c>
    </row>
    <row r="26" spans="1:5" s="36" customFormat="1" ht="108.75" customHeight="1" x14ac:dyDescent="0.25">
      <c r="A26" s="121"/>
      <c r="B26" s="45" t="str">
        <f>'Bendra lentelė'!F22</f>
        <v>1.1.1.3.9</v>
      </c>
      <c r="C26" s="45" t="str">
        <f>'Bendra lentelė'!G22</f>
        <v>R109920-490000-1138</v>
      </c>
      <c r="D26" s="88" t="str">
        <f>'Bendra lentelė'!H22</f>
        <v>Paslaugų ir asmenų aptarnavimo kokybės gerinimas Vilniaus miesto savivaldybėje (I etapas)</v>
      </c>
      <c r="E26" s="88" t="str">
        <f>'Bendra lentelė'!AP22</f>
        <v>Projekto metu yra siekiama keisti VMSA klientų aptarnavimo modelį. Planuojama įrengti klientų aptarnavimo centrus dažnai lankomose miesto vietose, pavyzdžiui, prekybos centruose. Įdiegti pažangesnę klientų aptarnavimo bei eilių valdymo sistemą, reikalingą sumažinti klientų laukimo laiką ir įgalinant gyventojus rezervuoti laiką, kada nori būti aptarnauti.  Projekto metu planuojama gerinti klientų aptarnavimą teikiant komunalinių atliekų tvarkymo viešąsias paslaugas.</v>
      </c>
    </row>
    <row r="27" spans="1:5" s="36" customFormat="1" ht="131.25" customHeight="1" x14ac:dyDescent="0.25">
      <c r="A27" s="121"/>
      <c r="B27" s="45" t="str">
        <f>'Bendra lentelė'!F23</f>
        <v>1.1.1.3.10</v>
      </c>
      <c r="C27" s="45" t="str">
        <f>'Bendra lentelė'!G23</f>
        <v>R109920-490000-1139</v>
      </c>
      <c r="D27" s="88" t="str">
        <f>'Bendra lentelė'!H23</f>
        <v>Paslaugų ir asmenų aptarnavimo kokybės gerinimas Vilniaus miesto savivaldybėje (II etapas)</v>
      </c>
      <c r="E27" s="88" t="str">
        <f>'Bendra lentelė'!AP23</f>
        <v>Planuojama įrengti klientų aptarnavimo centrus dažnai lankomose miesto vietose, pavyzdžiui, prekybos centruose. Įdiegti pažangesnę klientų aptarnavimo bei eilių valdymo sistemą, reikalingą sumažinti klientų laukimo laiką ir įgalinant gyventojus rezervuoti laiką, kada nori būti aptarnauti.  Projekto metu planuojama gerinti klientų aptarnavimą teikiant komunalinių atliekų tvarkymo viešąsias paslaugas.</v>
      </c>
    </row>
    <row r="28" spans="1:5" s="36" customFormat="1" ht="131.25" customHeight="1" x14ac:dyDescent="0.25">
      <c r="A28" s="121"/>
      <c r="B28" s="45" t="str">
        <f>'Bendra lentelė'!F24</f>
        <v>1.1.1.3.11</v>
      </c>
      <c r="C28" s="45" t="str">
        <f>'Bendra lentelė'!G24</f>
        <v>R10-7000-50</v>
      </c>
      <c r="D28" s="88" t="str">
        <f>'Bendra lentelė'!H24</f>
        <v>Sporto komplekso su 50 m baseinu Draugystės g. 20 Elektrėnuose rekonstrukcija</v>
      </c>
      <c r="E28" s="88" t="str">
        <f>'Bendra lentelė'!AP24</f>
        <v>Projekto įgyvendinimo metu numatomos vykdyti veiklos - sporto komplekso su 50 m. baseinu rekonstrukcija. Veikla bus įgyvendimama Elektrėnų mieste, tačiau teritorinė projekto apimtis yra Vilniaus regionas, nes sukurta viešąja infrastruktūra naudosis ne tik miesto gyventojai, bet ir aplinkinių teritorijų gyventojai, o taip pat Elektrėnų miesto verslo subjerktai, jų svečiai ir lankytojai iš visos Elektrėnų savivaldybės administracijos.</v>
      </c>
    </row>
    <row r="29" spans="1:5" s="35" customFormat="1" ht="45" customHeight="1" x14ac:dyDescent="0.25">
      <c r="A29" s="119"/>
      <c r="B29" s="83" t="s">
        <v>67</v>
      </c>
      <c r="C29" s="83" t="s">
        <v>62</v>
      </c>
      <c r="D29" s="85" t="s">
        <v>166</v>
      </c>
      <c r="E29" s="85"/>
    </row>
    <row r="30" spans="1:5" s="35" customFormat="1" ht="45" customHeight="1" x14ac:dyDescent="0.25">
      <c r="A30" s="119"/>
      <c r="B30" s="83" t="s">
        <v>68</v>
      </c>
      <c r="C30" s="83" t="s">
        <v>62</v>
      </c>
      <c r="D30" s="85" t="s">
        <v>167</v>
      </c>
      <c r="E30" s="85"/>
    </row>
    <row r="31" spans="1:5" s="35" customFormat="1" ht="45" customHeight="1" x14ac:dyDescent="0.25">
      <c r="A31" s="119"/>
      <c r="B31" s="83" t="s">
        <v>69</v>
      </c>
      <c r="C31" s="83" t="s">
        <v>62</v>
      </c>
      <c r="D31" s="85" t="s">
        <v>169</v>
      </c>
      <c r="E31" s="85"/>
    </row>
    <row r="32" spans="1:5" s="35" customFormat="1" ht="45" customHeight="1" x14ac:dyDescent="0.25">
      <c r="A32" s="119"/>
      <c r="B32" s="83" t="s">
        <v>70</v>
      </c>
      <c r="C32" s="83" t="s">
        <v>62</v>
      </c>
      <c r="D32" s="85" t="s">
        <v>170</v>
      </c>
      <c r="E32" s="85"/>
    </row>
    <row r="33" spans="1:5" s="36" customFormat="1" ht="45" customHeight="1" x14ac:dyDescent="0.25">
      <c r="A33" s="121"/>
      <c r="B33" s="45" t="str">
        <f>'Bendra lentelė'!F25</f>
        <v>1.1.2.2.1</v>
      </c>
      <c r="C33" s="45" t="str">
        <f>'Bendra lentelė'!G25</f>
        <v>V103304-500000-1144</v>
      </c>
      <c r="D33" s="88" t="str">
        <f>'Bendra lentelė'!H25</f>
        <v>Keistuolių teatro patalpų atnaujinimas</v>
      </c>
      <c r="E33" s="88" t="str">
        <f>'Bendra lentelė'!AP25</f>
        <v xml:space="preserve"> Numatyta atnaujinti Keistuolių teatro infrastruktūrą: atlikti teatro modernizavimą, įsigyti šiuolaikinės įrangos ir baldų. Įgyvendinus projektą bus padidintas esamų renginių skaičius ir pasiūlyta papildomų, naujų renginių.</v>
      </c>
    </row>
    <row r="34" spans="1:5" s="36" customFormat="1" ht="45" customHeight="1" x14ac:dyDescent="0.25">
      <c r="A34" s="121"/>
      <c r="B34" s="45" t="str">
        <f>'Bendra lentelė'!F26</f>
        <v>1.1.2.2.2</v>
      </c>
      <c r="C34" s="45" t="str">
        <f>'Bendra lentelė'!G26</f>
        <v>V103304-500000-1145</v>
      </c>
      <c r="D34" s="88" t="str">
        <f>'Bendra lentelė'!H26</f>
        <v>Lietuvos nacionalinės filharmonijos įrangos atnaujinimas</v>
      </c>
      <c r="E34" s="88" t="str">
        <f>'Bendra lentelė'!AP26</f>
        <v>Projekto įgyvendinimo metu planuojama atnaujinti didžiąją salę, naujai įrengti kėdes žiūrovams, apšvietimo sistemą, lankytojų elektroninę informacinę – edukacinę sistemą, įsigyti muzikos instrumentus</v>
      </c>
    </row>
    <row r="35" spans="1:5" s="36" customFormat="1" ht="45" customHeight="1" x14ac:dyDescent="0.25">
      <c r="A35" s="121"/>
      <c r="B35" s="45" t="str">
        <f>'Bendra lentelė'!F27</f>
        <v>1.1.2.2.3</v>
      </c>
      <c r="C35" s="45" t="str">
        <f>'Bendra lentelė'!G27</f>
        <v>V103304-500000-1146</v>
      </c>
      <c r="D35" s="88" t="str">
        <f>'Bendra lentelė'!H27</f>
        <v>Šiuolaikinio meno centro modernizavimas</v>
      </c>
      <c r="E35" s="88" t="str">
        <f>'Bendra lentelė'!AP27</f>
        <v>Numatomi kapitalinio remonto darbai: išorės sienų ir stogo apšiltinimas, inžinierinių sienų montavimas, rūsio ir pirmo aukšto patalpų dalinis perplanavimas, stoglangių kapitalinis remontas, ekspozicinių salių remontas. Baldų įsigijimas.</v>
      </c>
    </row>
    <row r="36" spans="1:5" s="36" customFormat="1" ht="45" customHeight="1" x14ac:dyDescent="0.25">
      <c r="A36" s="121"/>
      <c r="B36" s="45" t="str">
        <f>'Bendra lentelė'!F28</f>
        <v>1.1.2.2.4</v>
      </c>
      <c r="C36" s="45" t="str">
        <f>'Bendra lentelė'!G28</f>
        <v>V103304-500000-1147</v>
      </c>
      <c r="D36" s="88" t="str">
        <f>'Bendra lentelė'!H28</f>
        <v>Valstybinio jaunimo teatro įrangos atnaujinimas</v>
      </c>
      <c r="E36" s="88" t="str">
        <f>'Bendra lentelė'!AP28</f>
        <v xml:space="preserve">Įgyvendinant projektą Valstybinio jaunimo teatre bus įsigyta ir sumontuota pagrindinė didžiosios scenos garso, meninio apšvietimo, mechanizmų sistemos, informacinių pranešimų ir garso bei vaizdo transliacijos sistemos, mažosios salės garso ir meninio apšvietimo sistemos. Taip pat bus užbaigti pastatų Arklių g. 5 ir Karmelitų g. 2 modernizavimo darbai, sutvarkytas gerbūvis aplink šiuos pastatus. </v>
      </c>
    </row>
    <row r="37" spans="1:5" s="36" customFormat="1" ht="45" customHeight="1" x14ac:dyDescent="0.25">
      <c r="A37" s="121"/>
      <c r="B37" s="45" t="str">
        <f>'Bendra lentelė'!F29</f>
        <v>1.1.2.2.5</v>
      </c>
      <c r="C37" s="45" t="str">
        <f>'Bendra lentelė'!G29</f>
        <v>V103304-500000-1148</v>
      </c>
      <c r="D37" s="88" t="str">
        <f>'Bendra lentelė'!H29</f>
        <v>Lietuvos nacionalinio dramos teatro modernizavimas:</v>
      </c>
      <c r="E37" s="88" t="str">
        <f>'Bendra lentelė'!AP29</f>
        <v>Būtina atlikti mažosios salės ir studijos statybos darbus, įsigyti reikalingą įrangą bei baldus. Lietuvos nacionalinio dramos teatro projektu siekiama didinti viešųjų paslaugų kokybę, prieinamumą bei skatinti aktyvesnį visuomenės dalyvavimą kultūros veiklose, tenkinant teatro lankytojų poreikius.</v>
      </c>
    </row>
    <row r="38" spans="1:5" s="36" customFormat="1" ht="45" customHeight="1" x14ac:dyDescent="0.25">
      <c r="A38" s="121"/>
      <c r="B38" s="45" t="str">
        <f>'Bendra lentelė'!F30</f>
        <v>1.1.2.2.6</v>
      </c>
      <c r="C38" s="45" t="str">
        <f>'Bendra lentelė'!G30</f>
        <v>V103304-500000-1149</v>
      </c>
      <c r="D38" s="88" t="str">
        <f>'Bendra lentelė'!H30</f>
        <v>Vilniaus kongresų rūmų (Vilniaus g. 6) modernizavimas</v>
      </c>
      <c r="E38" s="88" t="str">
        <f>'Bendra lentelė'!AP30</f>
        <v xml:space="preserve">Vykdant projektą numatoma rekonstruoti Vilniaus kongresų rūmų koncertų salę: atnaujinti aplinką, įsigyti ir sumontuoti naujus scenos mechanizmus, žiūrovų kėdes pakeisti naujomis. </v>
      </c>
    </row>
    <row r="39" spans="1:5" s="36" customFormat="1" ht="45" customHeight="1" x14ac:dyDescent="0.25">
      <c r="A39" s="121"/>
      <c r="B39" s="45" t="str">
        <f>'Bendra lentelė'!F31</f>
        <v>1.1.2.2.7</v>
      </c>
      <c r="C39" s="45" t="str">
        <f>'Bendra lentelė'!G31</f>
        <v>V103304-500000-1150</v>
      </c>
      <c r="D39" s="88" t="str">
        <f>'Bendra lentelė'!H31</f>
        <v>Lietuvos rusų dramos teatro modernizavimas</v>
      </c>
      <c r="E39" s="88" t="str">
        <f>'Bendra lentelė'!AP31</f>
        <v>Projekto įgyvendinimo metu planuojama atnaujinant teatro pagalbinį pastatą, esantį Mindaugo g. 8A, Vilniuje, jį pritaikant kultūrinei veiklai (bus įrengta mažoji daugiafunkcinė salė, rūbinės, dekoracijų ir rekvizito dirbtuvės ir kt.) bei įsigyjant sceninę įrangą ir baldus.</v>
      </c>
    </row>
    <row r="40" spans="1:5" s="36" customFormat="1" ht="45" customHeight="1" x14ac:dyDescent="0.25">
      <c r="A40" s="121"/>
      <c r="B40" s="45" t="str">
        <f>'Bendra lentelė'!F32</f>
        <v>1.1.2.2.8</v>
      </c>
      <c r="C40" s="45" t="str">
        <f>'Bendra lentelė'!G32</f>
        <v>V103304-500000-1151</v>
      </c>
      <c r="D40" s="88" t="str">
        <f>'Bendra lentelė'!H32</f>
        <v>Vilniaus apskrities Adomo Mickevičiaus viešosios bibliotekos modernizavimas</v>
      </c>
      <c r="E40" s="88" t="str">
        <f>'Bendra lentelė'!AP32</f>
        <v>Planuojama atnaujinti Vilniaus apskrities Adomo Mickevičiaus viešosios bibliotekos infrastruktūrą ir įgyvendinti šias veiklas: užbaigti bibliotekos pastatų, esančių Trakų g. 10 ir Trakų g. 12, Vilniuje, rekonstrukciją, įsigyti bibliotekos veiklai reikalingą įrangą bei baldus. Įgyvendinus projekto veiklas bus sukurtos ir moderniai įrengtos naujos erdvės, kurios skirtos mokymuisi, susitikimams, pagerinta bibliotekos teikiamų paslaugų kokybė, prieinamumas, padidinta jų įvairovė. Taip pat planuojama, kad projekto įgyvendinimo metu bus įsigyta šiuolaikinius poreikius atitinkanti konferencijų įranga bei renginių organizavimui skirti baldai.</v>
      </c>
    </row>
    <row r="41" spans="1:5" s="36" customFormat="1" ht="45" customHeight="1" x14ac:dyDescent="0.25">
      <c r="A41" s="121"/>
      <c r="B41" s="45" t="str">
        <f>'Bendra lentelė'!F33</f>
        <v>1.1.2.2.9</v>
      </c>
      <c r="C41" s="45" t="str">
        <f>'Bendra lentelė'!G33</f>
        <v>V109000-320000-1152</v>
      </c>
      <c r="D41" s="88" t="str">
        <f>'Bendra lentelė'!H33</f>
        <v>Neformaliojo švietimo infrastruktūros sukūrimas ir įrengimas Šeškinės komplekso teritorijoje: futbolo ir lengvosios atletikos aikščių, fiziniam aktyvumui skirtų salių ir administracinių patalpų sukūrimas</v>
      </c>
      <c r="E41" s="88" t="str">
        <f>'Bendra lentelė'!AP33</f>
        <v>Vilniaus miesto savivaldybės administracija ir Kūno kultūros ir sporto departamentas prie Lietuvos Respublikos Vyriausybės įgyvendina Projektą  Daugiafunkcis sveikatinimo, ugdymo, švietimo, kultūros ir užimtumo skatinimo kompleksas  (toliau – Projektas), kurį sudaro šie projektai: 1. Apleistos teritorijos sutvarkymas ir bendro naudojimo žemės sklypų inžinerinių tinklų nutiesimas, pritaikant kuriamo sveikatingumo, švietimo, kultūros ir užimtumo skatinimo paslaugų komplekso Šeškinėje (toliau – Šeškinės kompleksas) teritoriją naujai veiklai; 2. Vaikų darželio pastato statyba ir įrengimas Šeškinės komplekso teritorijoje, darželiui veikti reikalingos inžinerinės infrastruktūros įrengimas ir teritorijos sutvarkymas; 3. Neformaliojo švietimo infrastruktūros sukūrimas ir įrengimas Šeškinės komplekso teritorijoje: futbolo ir lengvosios atletikos aikščių, fiziniam aktyvumui skirtų salių ir administracinių patalpų sukūrimas; 4. Kultūrinio ugdymo centro ir bibliotekos sukūrimas; 5. Sporto muziejaus Šeškinės komplekso teritorijoje statyba ir įrengimas;
6. Masinių kultūros ir sporto renginių infrastruktūros sukūrimas Šeškinės komplekso teritorijoje (tribūnų ir potribūninių patalpų, masinių renginių aikštės, komercinių plotų įrengimas). Projekto tikslas - sukurti gyventojų poreikius atitinkančią daugiafunkcę infrastruktūrą, skirtą ikimokyklinio ugdymo, neformaliojo švietimo ir sveikatinimo paslaugoms teikti, kultūros, komunikacijos ir informacijos centro, sporto muziejaus veiklai vykdyti, gyventojų socializacijai skatinti ir vietos bendruomenei stiprinti, masiniams kultūros ir sporto renginiams organizuoti ir vietovės patrauklumą didinančiai ūkinei komercinei veiklai.</v>
      </c>
    </row>
    <row r="42" spans="1:5" s="36" customFormat="1" ht="45" customHeight="1" x14ac:dyDescent="0.25">
      <c r="A42" s="121"/>
      <c r="B42" s="45" t="str">
        <f>'Bendra lentelė'!F34</f>
        <v>1.1.2.2.10</v>
      </c>
      <c r="C42" s="45" t="str">
        <f>'Bendra lentelė'!G34</f>
        <v>V109000-500000-1153</v>
      </c>
      <c r="D42" s="88" t="str">
        <f>'Bendra lentelė'!H34</f>
        <v>Vaikų darželio pastato statyba ir įrengimas Šeškinės komplekso teritorijoje, darželiui veikti reikalingos inžinerinės infrastruktūros įrengimas ir teritorijos sutvarkymas</v>
      </c>
      <c r="E42" s="88" t="str">
        <f>'Bendra lentelė'!AP34</f>
        <v>Vilniaus miesto savivaldybės administracija ir Kūno kultūros ir sporto departamentas prie Lietuvos Respublikos Vyriausybės įgyvendina Projektą  Daugiafunkcis sveikatinimo, ugdymo, švietimo, kultūros ir užimtumo skatinimo kompleksas  (toliau – Projektas), kurį sudaro šie projektai: 1. Apleistos teritorijos sutvarkymas ir bendro naudojimo žemės sklypų inžinerinių tinklų nutiesimas, pritaikant kuriamo sveikatingumo, švietimo, kultūros ir užimtumo skatinimo paslaugų komplekso Šeškinėje (toliau – Šeškinės kompleksas) teritoriją naujai veiklai; 2. Vaikų darželio pastato statyba ir įrengimas Šeškinės komplekso teritorijoje, darželiui veikti reikalingos inžinerinės infrastruktūros įrengimas ir teritorijos sutvarkymas; 3. Neformaliojo švietimo infrastruktūros sukūrimas ir įrengimas Šeškinės komplekso teritorijoje: futbolo ir lengvosios atletikos aikščių, fiziniam aktyvumui skirtų salių ir administracinių patalpų sukūrimas; 4. Kultūrinio ugdymo centro ir bibliotekos sukūrimas; 5. Sporto muziejaus Šeškinės komplekso teritorijoje statyba ir įrengimas;</v>
      </c>
    </row>
    <row r="43" spans="1:5" s="36" customFormat="1" ht="45" customHeight="1" x14ac:dyDescent="0.25">
      <c r="A43" s="121"/>
      <c r="B43" s="45" t="str">
        <f>'Bendra lentelė'!F35</f>
        <v>1.1.2.2.11</v>
      </c>
      <c r="C43" s="45" t="str">
        <f>'Bendra lentelė'!G35</f>
        <v>V109000-330000-1154</v>
      </c>
      <c r="D43" s="88" t="str">
        <f>'Bendra lentelė'!H35</f>
        <v>Kultūrinio ugdymo centro ir bibliotekos sukūrimas</v>
      </c>
      <c r="E43" s="88" t="str">
        <f>'Bendra lentelė'!AP35</f>
        <v>Vilniaus miesto savivaldybės administracija ir Kūno kultūros ir sporto departamentas prie Lietuvos Respublikos Vyriausybės įgyvendina Projektą  Daugiafunkcis sveikatinimo, ugdymo, švietimo, kultūros ir užimtumo skatinimo kompleksas  (toliau – Projektas), kurį sudaro šie projektai: 1. Apleistos teritorijos sutvarkymas ir bendro naudojimo žemės sklypų inžinerinių tinklų nutiesimas, pritaikant kuriamo sveikatingumo, švietimo, kultūros ir užimtumo skatinimo paslaugų komplekso Šeškinėje (toliau – Šeškinės kompleksas) teritoriją naujai veiklai; 2. Vaikų darželio pastato statyba ir įrengimas Šeškinės komplekso teritorijoje, darželiui veikti reikalingos inžinerinės infrastruktūros įrengimas ir teritorijos sutvarkymas; 3. Neformaliojo švietimo infrastruktūros sukūrimas ir įrengimas Šeškinės komplekso teritorijoje: futbolo ir lengvosios atletikos aikščių, fiziniam aktyvumui skirtų salių ir administracinių patalpų sukūrimas; 4. Kultūrinio ugdymo centro ir bibliotekos sukūrimas; 5. Sporto muziejaus Šeškinės komplekso teritorijoje statyba ir įrengimas;</v>
      </c>
    </row>
    <row r="44" spans="1:5" s="36" customFormat="1" ht="45" customHeight="1" x14ac:dyDescent="0.25">
      <c r="A44" s="121"/>
      <c r="B44" s="45" t="str">
        <f>'Bendra lentelė'!F36</f>
        <v>1.1.2.2.12</v>
      </c>
      <c r="C44" s="45" t="str">
        <f>'Bendra lentelė'!G36</f>
        <v>V109000-330000-1155</v>
      </c>
      <c r="D44" s="88" t="str">
        <f>'Bendra lentelė'!H36</f>
        <v>Sporto muziejaus Šeškinės komplekso teritorijoje statyba ir įrengimas</v>
      </c>
      <c r="E44" s="88" t="str">
        <f>'Bendra lentelė'!AP36</f>
        <v>Vilniaus miesto savivaldybės administracija ir Kūno kultūros ir sporto departamentas prie Lietuvos Respublikos Vyriausybės įgyvendina Projektą  Daugiafunkcis sveikatinimo, ugdymo, švietimo, kultūros ir užimtumo skatinimo kompleksas  (toliau – Projektas), kurį sudaro šie projektai: 1. Apleistos teritorijos sutvarkymas ir bendro naudojimo žemės sklypų inžinerinių tinklų nutiesimas, pritaikant kuriamo sveikatingumo, švietimo, kultūros ir užimtumo skatinimo paslaugų komplekso Šeškinėje (toliau – Šeškinės kompleksas) teritoriją naujai veiklai; 2. Vaikų darželio pastato statyba ir įrengimas Šeškinės komplekso teritorijoje, darželiui veikti reikalingos inžinerinės infrastruktūros įrengimas ir teritorijos sutvarkymas; 3. Neformaliojo švietimo infrastruktūros sukūrimas ir įrengimas Šeškinės komplekso teritorijoje: futbolo ir lengvosios atletikos aikščių, fiziniam aktyvumui skirtų salių ir administracinių patalpų sukūrimas; 4. Kultūrinio ugdymo centro ir bibliotekos sukūrimas; 5. Sporto muziejaus Šeškinės komplekso teritorijoje statyba ir įrengimas;</v>
      </c>
    </row>
    <row r="45" spans="1:5" s="35" customFormat="1" ht="68.25" customHeight="1" x14ac:dyDescent="0.25">
      <c r="A45" s="119"/>
      <c r="B45" s="83" t="s">
        <v>71</v>
      </c>
      <c r="C45" s="83" t="s">
        <v>62</v>
      </c>
      <c r="D45" s="85" t="s">
        <v>218</v>
      </c>
      <c r="E45" s="85"/>
    </row>
    <row r="46" spans="1:5" s="35" customFormat="1" ht="45" customHeight="1" x14ac:dyDescent="0.25">
      <c r="A46" s="119"/>
      <c r="B46" s="83" t="s">
        <v>72</v>
      </c>
      <c r="C46" s="83" t="s">
        <v>62</v>
      </c>
      <c r="D46" s="85" t="s">
        <v>220</v>
      </c>
      <c r="E46" s="85"/>
    </row>
    <row r="47" spans="1:5" s="36" customFormat="1" ht="45" customHeight="1" x14ac:dyDescent="0.25">
      <c r="A47" s="121"/>
      <c r="B47" s="45" t="str">
        <f>'Bendra lentelė'!F37</f>
        <v>1.1.3.1.1</v>
      </c>
      <c r="C47" s="45" t="str">
        <f>'Bendra lentelė'!G37</f>
        <v>R109908-282900-1158</v>
      </c>
      <c r="D47" s="88" t="str">
        <f>'Bendra lentelė'!H37</f>
        <v>Kompleksiškas Rūdiškių miesto sutvarkymas</v>
      </c>
      <c r="E47" s="88" t="str">
        <f>'Bendra lentelė'!AP37</f>
        <v xml:space="preserve"> Projekto metu bus iš esmės sutvarkomos esamos viešosios erdvės (miesto aikštėje įrengiamos dangos, apšvietimas, vaikų žaidimų aikštelė, sutvarkomi želdiniai, įrengiamas fontanas bei viešasis tualetas, miesto parke įrengiami takai, apšvietimas, vaikų žaidimų ir treniruoklių aikštelės, suoliukai ir pan., skvere prie geležinkelio stoties įrengiamos dangos, sutvarkomi želdynai, įrengiama mažoji architektūra, įrengiamas apšvietimas, atnaujinamas sporto aikštynas prie Rūdiškių gimnazijos) ir jų prieigos (rekonstruojamos Bažnyčios, Šilo ir Beržų g., įrengiamos automobilių stovėjimo aikštelės, apšvietimas).</v>
      </c>
    </row>
    <row r="48" spans="1:5" s="36" customFormat="1" ht="45" customHeight="1" x14ac:dyDescent="0.25">
      <c r="A48" s="121"/>
      <c r="B48" s="45" t="str">
        <f>'Bendra lentelė'!F38</f>
        <v>1.1.3.1.2</v>
      </c>
      <c r="C48" s="45" t="str">
        <f>'Bendra lentelė'!G38</f>
        <v>R103302-440000-1159</v>
      </c>
      <c r="D48" s="88" t="str">
        <f>'Bendra lentelė'!H38</f>
        <v>Vilniaus istorinių Rasų kapinių koplyčių, tvorų, atskirų paminklų tvarkyba</v>
      </c>
      <c r="E48" s="88" t="str">
        <f>'Bendra lentelė'!AP38</f>
        <v>Vilniaus miesto Rasų kapinėse, projekto įgyvendinimo metu Centrinėje koplyčioje bus palaiduoti 1863–1864 metų sukilimo vadų ir dalyvių palaikai, bus sutvarkytos kapavietės, koplyčios, suremontuota tvora, įrengti laiptai, pakeistos dangos, įrengti mažosios architektūros elementai, apšvietimo ir vaizdo stebėjimo sistemos.</v>
      </c>
    </row>
    <row r="49" spans="1:5" s="36" customFormat="1" ht="45" customHeight="1" x14ac:dyDescent="0.25">
      <c r="A49" s="121"/>
      <c r="B49" s="45" t="str">
        <f>'Bendra lentelė'!F39</f>
        <v>1.1.3.1.3</v>
      </c>
      <c r="C49" s="45" t="str">
        <f>'Bendra lentelė'!G39</f>
        <v>V103304-500000-1160</v>
      </c>
      <c r="D49" s="88" t="str">
        <f>'Bendra lentelė'!H39</f>
        <v>Lietuvos nacionalinio operos ir baleto teatro modernizavimas</v>
      </c>
      <c r="E49" s="88" t="str">
        <f>'Bendra lentelė'!AP39</f>
        <v xml:space="preserve">Padidinti ūkinės veiklos įvairovę ir pagerinti sąlygas investicijų pritraukimui, siekiant kurti naujas darbo vietas </v>
      </c>
    </row>
    <row r="50" spans="1:5" s="36" customFormat="1" ht="45" customHeight="1" x14ac:dyDescent="0.25">
      <c r="A50" s="121"/>
      <c r="B50" s="45" t="str">
        <f>'Bendra lentelė'!F40</f>
        <v>1.1.3.1.4</v>
      </c>
      <c r="C50" s="45" t="str">
        <f>'Bendra lentelė'!G40</f>
        <v>R109904-300000-1161</v>
      </c>
      <c r="D50" s="88" t="str">
        <f>'Bendra lentelė'!H40</f>
        <v>Viešųjų erdvių tvarkymas Šiaurinėje tikslinėje teritorijoje tarp Giedraičių g. ir Kintų g., ir prie Giedraičių g.</v>
      </c>
      <c r="E50" s="88" t="str">
        <f>'Bendra lentelė'!AP40</f>
        <v xml:space="preserve">viešosios erdvės įrengimas prie Giedraičių ir Krokuvos gatvių sankryžos: pėsčiųjų takų, vaikų žaidimo aikštelės, universalios sporto ir treniruoklių aikštelės įrengimas, pavėsinės, mažosios architektūros elementų įrengimas; Šilutės gatvės tęsinio, kertančio viešąją erdvę, įrengimas, lietaus nuotekų ir apšvietimo tinklų įrengimas ir apželdinimas; viešosios erdvės įrengimas tarp Giedraičių ir Kintų gatvių: aikštės ir apžvalgos bokšto įrengimas ir pritaikymas verslo bei bendruomenės renginiams ir poreikiams, vaikų žaidimo aikštelės ir sporto aikštelės, pėsčiųjų takų, mažosios architektūros elementų įrengimas, viešojo tualeto, lietaus nuotekų ir apšvietimo tinklų įrengimas, apželdinimas. </v>
      </c>
    </row>
    <row r="51" spans="1:5" s="36" customFormat="1" ht="45" customHeight="1" x14ac:dyDescent="0.25">
      <c r="A51" s="121"/>
      <c r="B51" s="45" t="str">
        <f>'Bendra lentelė'!F41</f>
        <v>1.1.3.1.5</v>
      </c>
      <c r="C51" s="45" t="str">
        <f>'Bendra lentelė'!G41</f>
        <v>R109904-280000-1162</v>
      </c>
      <c r="D51" s="88" t="str">
        <f>'Bendra lentelė'!H41</f>
        <v>Vilnios pakrančių tvarkymas Pietinėje tikslinėje teritorijoje</v>
      </c>
      <c r="E51" s="88" t="str">
        <f>'Bendra lentelė'!AP41</f>
        <v xml:space="preserve"> Projekto metu planuojama įrengti pėsčiųjų ir dviračių takus nuo Maironio iki Paplaujos g., rekonstruoti dalį Kranto g., įrengti žaidimų aikšteles, pėsčiųjų ir dviračių tiltelį, jungiantį Užupio ir Paupio rajonus, įrengti Vilnios šlaito viešąją erdvę, apšvietimą, lietaus nuotekas, mažąją architektūrą, želdynus ir ženklinimą.</v>
      </c>
    </row>
    <row r="52" spans="1:5" s="36" customFormat="1" ht="45" customHeight="1" x14ac:dyDescent="0.25">
      <c r="A52" s="121"/>
      <c r="B52" s="45" t="str">
        <f>'Bendra lentelė'!F42</f>
        <v>1.1.3.1.6</v>
      </c>
      <c r="C52" s="45" t="str">
        <f>'Bendra lentelė'!G42</f>
        <v>R109904-280000-1163</v>
      </c>
      <c r="D52" s="88" t="str">
        <f>'Bendra lentelė'!H42</f>
        <v>Centrinės gatvės – bulvaro su rekreacine įranga įrengimas Paplaujos rajone</v>
      </c>
      <c r="E52" s="88" t="str">
        <f>'Bendra lentelė'!AP42</f>
        <v>Paplaujos rajono centrinės gatvės rekonstravimas, naujų šaligatvių pėstiesiems, dviračių tako įrengimas, vaikų žaidimų aikštelės, lietaus nuotekų ir apšvietimo tinklų įrengimas, mažosios architektūros elementų įrengimas, želdynų tvarkymas, teritorijos pritaikymas žmonėms su negalia, renginiams, rekreacijai skirtos aikštės su treniruokliais įrengimas.</v>
      </c>
    </row>
    <row r="53" spans="1:5" s="36" customFormat="1" ht="45" customHeight="1" x14ac:dyDescent="0.25">
      <c r="A53" s="121"/>
      <c r="B53" s="45" t="str">
        <f>'Bendra lentelė'!F43</f>
        <v>1.1.3.1.7</v>
      </c>
      <c r="C53" s="45" t="str">
        <f>'Bendra lentelė'!G43</f>
        <v>R109904-330000-1164</v>
      </c>
      <c r="D53" s="88" t="str">
        <f>'Bendra lentelė'!H43</f>
        <v>Kultūrinį-istorinį reformacijos paveldą reprezentuojančio Reformatų sodo atkūrimas ir sutvarkymas</v>
      </c>
      <c r="E53" s="88" t="str">
        <f>'Bendra lentelė'!AP43</f>
        <v xml:space="preserve"> Įgyvendinus projektą bus atkurta sodo sistema – sutvarkyti želdiniai, įrengti nauji takai, mažosios architektūros elementai, vaikų žaidimo aikštelės, fontanas, viešasis tualetas, apšvietimo, lietaus nuotekų, buitinių nuotekų, vandentiekio ir elektros tinklai, prisijungimo prie inžinerinių tinklų įvadai, skirti sezoninei lauko kavinei.</v>
      </c>
    </row>
    <row r="54" spans="1:5" s="36" customFormat="1" ht="45" customHeight="1" x14ac:dyDescent="0.25">
      <c r="A54" s="121"/>
      <c r="B54" s="45" t="str">
        <f>'Bendra lentelė'!F44</f>
        <v>1.1.3.1.8</v>
      </c>
      <c r="C54" s="45" t="str">
        <f>'Bendra lentelė'!G44</f>
        <v>R109904-280000-1165</v>
      </c>
      <c r="D54" s="88" t="str">
        <f>'Bendra lentelė'!H44</f>
        <v>Neries krantinių modernizavimas, sukuriant inovatyvias erdves kūrybai, sąlygas aktyviam poilsiui, sveikatingumo renginiams Šiaurinėje teritorijoje</v>
      </c>
      <c r="E54" s="88" t="str">
        <f>'Bendra lentelė'!AP44</f>
        <v>Projekto metu bus demontuota dalis betoninių plokščių, įrengti takai, terasos, šlaitai, apšvietimas, lietaus nuotekos, mažoji architektūra, suformuoti želdynai, atnaujinta aktyvaus laisvalaikio zona, įrengtos vietos sezoninėms lauko kavinėms ir prisijungimo prie inžinerinių tinklų įvadai.</v>
      </c>
    </row>
    <row r="55" spans="1:5" s="36" customFormat="1" ht="45" customHeight="1" x14ac:dyDescent="0.25">
      <c r="A55" s="121"/>
      <c r="B55" s="45" t="str">
        <f>'Bendra lentelė'!F45</f>
        <v>1.1.3.1.9</v>
      </c>
      <c r="C55" s="45" t="str">
        <f>'Bendra lentelė'!G45</f>
        <v>R109904-280000-1166</v>
      </c>
      <c r="D55" s="88" t="str">
        <f>'Bendra lentelė'!H45</f>
        <v>Neries slėnio rekreacinės paskirties takų ir jų jungčių, saugos ir kitos infrastruktūros įrengimas</v>
      </c>
      <c r="E55" s="88" t="str">
        <f>'Bendra lentelė'!AP45</f>
        <v>Bus sukurta bei atnaujinta infrastruktūra aktyvaus laisvalaikio praleidimui ir susisiekimui netaršiu transportu abiejose Neries pusėse bus įrengti dviračių ir pėsčiųjų takai, apšvietimas, lietaus nuotekos, mažoji architektūra, želdiniai.</v>
      </c>
    </row>
    <row r="56" spans="1:5" s="36" customFormat="1" ht="45" customHeight="1" x14ac:dyDescent="0.25">
      <c r="A56" s="121"/>
      <c r="B56" s="45" t="str">
        <f>'Bendra lentelė'!F46</f>
        <v>1.1.3.1.10</v>
      </c>
      <c r="C56" s="45" t="str">
        <f>'Bendra lentelė'!G46</f>
        <v>V103302-500000-1167</v>
      </c>
      <c r="D56" s="88" t="str">
        <f>'Bendra lentelė'!H46</f>
        <v xml:space="preserve">Dieveniškių istorinio regioninio parko pritaikymas lankymui </v>
      </c>
      <c r="E56" s="88" t="str">
        <f>'Bendra lentelė'!AP46</f>
        <v xml:space="preserve">Planuojamos veiklos: pėsčiųjų, dviračių takų įrengimas, mažosios architektūros elementų įrengimas, istoriškai susiformavusių parko kompozicijų, parko medžių, želdinių išsaugojimas). 
</v>
      </c>
    </row>
    <row r="57" spans="1:5" s="36" customFormat="1" ht="98.25" customHeight="1" x14ac:dyDescent="0.25">
      <c r="A57" s="121"/>
      <c r="B57" s="45" t="str">
        <f>'Bendra lentelė'!F47</f>
        <v>1.1.3.1.11</v>
      </c>
      <c r="C57" s="45" t="str">
        <f>'Bendra lentelė'!G47</f>
        <v>R109904-280000-1168</v>
      </c>
      <c r="D57" s="88" t="str">
        <f>'Bendra lentelė'!H47</f>
        <v>Neries senvagės rekreacinės infrastruktūros įrengimas su aktyvaus poilsio ir pėsčiųjų bei dviračių trasomis</v>
      </c>
      <c r="E57" s="88" t="str">
        <f>'Bendra lentelė'!AP47</f>
        <v xml:space="preserve">Projekto įgyvendinimo metu numatoma įrengti (atnaujinti) pėsčiųjų ir dviračių takus, suremontuoti gatvės atkarpą, įrengti laiptus ir  medines terasas ant vandens telkinių, aktyvaus laisvalaikio zonas (universalią sporto aikštelę, petankės aikštelę ir lauko treniruoklius), vaikų žaidimo aikšteles bei uždarą šunų treniravimo aikštelę, mažosios architektūros elementus, apšvietimą, vietą sezoninei lauko kavinei ir viešąjį tualetą, prisijungimo prie inžinerinių tinklų, skirtų sezoninei lauko kavinei ir viešajam tualetui, įvadus, kelio ženklinimą, suformuoti reljefą ir sutvarkyti želdinius.. Neries senvagės rekreacinės infrastruktūros įrengimo darbai  bus įgyvendinami nuo Upės g. iki Ozo g. palei Geležinio Vilko (iki Geležinio Vilko žiedo) ir Linkmenų gatves  bei aplink senvagės tvenkinius.  </v>
      </c>
    </row>
    <row r="58" spans="1:5" s="36" customFormat="1" ht="98.25" customHeight="1" x14ac:dyDescent="0.25">
      <c r="A58" s="121"/>
      <c r="B58" s="45" t="str">
        <f>'Bendra lentelė'!F48</f>
        <v>1.1.3.1.12</v>
      </c>
      <c r="C58" s="45" t="str">
        <f>'Bendra lentelė'!G48</f>
        <v>R109904-290000-1169</v>
      </c>
      <c r="D58" s="88" t="str">
        <f>'Bendra lentelė'!H48</f>
        <v>Japoniško sodo įkūrimas teritorijoje prie Lvovo ir Geležinio Vilko g.</v>
      </c>
      <c r="E58" s="88" t="str">
        <f>'Bendra lentelė'!AP48</f>
        <v>Japoniško sodo infrastruktūros įrengimas apima reljefo ir želdynų formavimą, pėsčiųjų takų, tiltelių įrengimą, automobilių parkavimo aikštelės įrengimą, mažosios architektūros elementų įrengimą, vaikų žaidimo aikštelės įrengimą, vandens akcentų įrengimą, lauko tualeto, lauko inžinerinių tinklų įrengimą ir kitus reikalingus darbus.</v>
      </c>
    </row>
    <row r="59" spans="1:5" s="36" customFormat="1" ht="98.25" customHeight="1" x14ac:dyDescent="0.25">
      <c r="A59" s="121"/>
      <c r="B59" s="45" t="str">
        <f>'Bendra lentelė'!F49</f>
        <v>1.1.3.1.13</v>
      </c>
      <c r="C59" s="45" t="str">
        <f>'Bendra lentelė'!G49</f>
        <v>R109904-300000-1170</v>
      </c>
      <c r="D59" s="88" t="str">
        <f>'Bendra lentelė'!H49</f>
        <v xml:space="preserve">Kompleksinis gyvenamojo rajono kvartalo Žirmūnų, Minties, Tuskulėnų gatvių trikampyje, viešosios infrastruktūros atnaujinimas </v>
      </c>
      <c r="E59" s="88" t="str">
        <f>'Bendra lentelė'!AP49</f>
        <v xml:space="preserve">Projekto metu planuojamas pėsčiųjų ir dviračių takų, automobilių stovėjimo vietų, vaikų žaidimų ir ramaus poilsio aikštelių, sporto ir aktyvaus poilsio aikštelių įrengimas, paviršinių lietaus nuotekų ir apšvietimo tinklų įrengimas, mažosios architektūros elementų ir vaizdo stebėjimo, greičio matavimo ir šviesoforinio reguliavimo sistemų įrengimas, teritorijos apželdinimas. </v>
      </c>
    </row>
    <row r="60" spans="1:5" s="36" customFormat="1" ht="98.25" customHeight="1" x14ac:dyDescent="0.25">
      <c r="A60" s="121"/>
      <c r="B60" s="45" t="str">
        <f>'Bendra lentelė'!F50</f>
        <v>1.1.3.1.14</v>
      </c>
      <c r="C60" s="45" t="str">
        <f>'Bendra lentelė'!G50</f>
        <v>R109904-300000-1171</v>
      </c>
      <c r="D60" s="88" t="str">
        <f>'Bendra lentelė'!H50</f>
        <v>Viešosios erdvės tvarkymas Pietinėje tikslinėje teritorijoje  prie Amatų gatvės</v>
      </c>
      <c r="E60" s="88" t="str">
        <f>'Bendra lentelė'!AP50</f>
        <v>Bus įrengta stacionaraus parko tipo paviljono, skirto bendruomenės renginiams, įrengimas su viešuoju tualetu, viešosios erdvės ir riedėjimo zonos, vaikų žaidimo aikštelės, sporto aikštelės įrengimas, naujų želdynų formavimas, šaligatvių, lietaus ir nuotekų tinklų, apšvietimo ir mažosios architektūros elementų įrengimas.</v>
      </c>
    </row>
    <row r="61" spans="1:5" s="36" customFormat="1" ht="98.25" customHeight="1" x14ac:dyDescent="0.25">
      <c r="A61" s="121"/>
      <c r="B61" s="45" t="str">
        <f>'Bendra lentelė'!F51</f>
        <v>1.1.3.1.15</v>
      </c>
      <c r="C61" s="45" t="str">
        <f>'Bendra lentelė'!G51</f>
        <v>R109904-300000-1185</v>
      </c>
      <c r="D61" s="88" t="str">
        <f>'Bendra lentelė'!H51</f>
        <v>Tauro kalno parko ir Liuteronų sodų tvarkymas Pietinėje tikslinėje teritorijoje</v>
      </c>
      <c r="E61" s="88" t="str">
        <f>'Bendra lentelė'!AP51</f>
        <v xml:space="preserve">Projekto veikla – viešosios erdvės Tauro kalno parko teritorijoje pėsčiųjų ir dviračių takų, sezoninės kavinės / ledainė su automatiniu tualetu, multifunkcės aikštės, kurioje žiemos sezono metu įrengiama čiuožykla, neįgaliųjų keltuvo, kalno šlaite – suoliukų, apšvietimo įrengimas, esamų želdynų tvarkymas ir naujų formavimas, vaikų žaidimų ir sporto / lauko treniruoklių aikštelės įrengimas, esamos automobilių saugojimo aikštelės rekonstravimas šalia Tauro ir Pamėnkalnio gatvių, laiptų į kalną iš Tauro / Pamėnkalnio ir V. Kudirkos / Pamėnkalnio gatvių sankryžų rekonstravimas, naujų laiptų į žemutinę Tauro kalno terasą įrengimas, pėsčiųjų jungčiai užtikrinti pėsčiųjų viaduko virš Tauro g. statyba; Liuteronų sodų teritorijoje vakarinės ir šiaurinės kapinių teritorijos aptvėrimas tvorele, rytinėje pusėje esamos tvoros restauravimas,  pėsčiųjų takų įrengimas ir mažosios architektūros elementų įrengimas, apšvietimo įrengimas. </v>
      </c>
    </row>
    <row r="62" spans="1:5" s="36" customFormat="1" ht="98.25" customHeight="1" x14ac:dyDescent="0.25">
      <c r="A62" s="121"/>
      <c r="B62" s="45" t="str">
        <f>'Bendra lentelė'!F52</f>
        <v>1.1.3.1.16</v>
      </c>
      <c r="C62" s="45" t="str">
        <f>'Bendra lentelė'!G52</f>
        <v>R109905-280000-1173</v>
      </c>
      <c r="D62" s="88" t="str">
        <f>'Bendra lentelė'!H52</f>
        <v>Poilsio ir rekreacijos zonos prie Lentvario (Graužio) ežero sukūrimas</v>
      </c>
      <c r="E62" s="88" t="str">
        <f>'Bendra lentelė'!AP52</f>
        <v xml:space="preserve">Projekto metu bus sukurta poilsio ir rekreacijos infrastruktūra prie Lentvario (Graužio) ežero. Bus įrengta rekreacinės laivybos prieplauka, poilsio, laisvalaikio, bendruomenės užimtumą ir fizinį aktyvumą skatinanti infrastruktūra, vaikų žaidimo aikštelė, dviračių ir pėsčiųjų takai, tualeto pastatas, inžineriniai tinklai ir kt. elementai bei privažiavimo keliai. </v>
      </c>
    </row>
    <row r="63" spans="1:5" s="36" customFormat="1" ht="98.25" customHeight="1" x14ac:dyDescent="0.25">
      <c r="A63" s="121"/>
      <c r="B63" s="45" t="str">
        <f>'Bendra lentelė'!F53</f>
        <v>1.1.3.1.17</v>
      </c>
      <c r="C63" s="45" t="str">
        <f>'Bendra lentelė'!G53</f>
        <v>R109905-290000-1174</v>
      </c>
      <c r="D63" s="88" t="str">
        <f>'Bendra lentelė'!H53</f>
        <v>Daugiafunkcės laisvalaikio zonos Lentvario m. prie Bevardžio ežero įrengimas, kartu rekonstruojant į teritoriją vedančius privažiavimus</v>
      </c>
      <c r="E63" s="88" t="str">
        <f>'Bendra lentelė'!AP53</f>
        <v xml:space="preserve">Projekto metu bus pilnai modernizuota ir į visumą apjungta ši infrastruktūra:
Įrengta daugiafunkcė laisvalaikio zona Lentvario mieste prie Bevardžio ežero. Atliekami darbai: menkavertės augmenijos šalinimo/ sutvarkymo darbai, Klevų Alėjos skersgatvio ruožo naikinimas ir naujų Klevų Alėjos skersgatvio bei Dzūkų gatvės ruožų įrengimas, esamų Klevų Alėjos skersgatvio ir Dzūkų gatvės ruožų sutvarkymas, lietaus nuotekų sistemos, automobilių parkavimo vietų, pėsčiųjų ir dviračių takų, apšvietimo, mažosios architektūros elementų, vaikų žaidimų, lauko treniruoklių aikštelės (apie 100 kv. m). įrengimas, paplūdimio tinklinio aikštelės (apie 560 kv. m) įrengimas, šunų vedžiojimo aikštelių įrengimas, apželdinimas, apsaugos sistemos ir vaizdo stebėjimo kamerų įrengimas. Modernizuojamų gatvių kategorija – D2. </v>
      </c>
    </row>
    <row r="64" spans="1:5" s="36" customFormat="1" ht="98.25" customHeight="1" x14ac:dyDescent="0.25">
      <c r="A64" s="121"/>
      <c r="B64" s="45" t="str">
        <f>'Bendra lentelė'!F54</f>
        <v>1.1.3.1.18</v>
      </c>
      <c r="C64" s="45" t="str">
        <f>'Bendra lentelė'!G54</f>
        <v>R109905-290000-1175</v>
      </c>
      <c r="D64" s="88" t="str">
        <f>'Bendra lentelė'!H54</f>
        <v>Šeimos parkų ir skverų įkūrimas, prieigų bei junties tarp jų infrastruktūros sutvarkymas Lentvario mieste</v>
      </c>
      <c r="E64" s="88" t="str">
        <f>'Bendra lentelė'!AP54</f>
        <v>1) Šeimos parkas (menkavertės augmenijos šalinimas/sutvarkymas, pėsčiųjų ir dviračių takų, mažosios architektūros elementų (suoliukų, šiukšliadėžių, dviračių stovų, informacinių lentelių), apšvietimo įrengimas, vaikų žaidimų, lauko treniruoklių, daugiafunkcės (krepšiniui ir tinkliniui, renginiams) aikštelės įrengimas su aplink ją išdėstytais suoliukais, automobilių parkavimo vietų įrengimas prie daugiafunkcės aikštelės, esamos automobilių parkavimo aikštelės modernizavimas prie Lentvario seniūnijos, viešojo tualeto, vandens hidranto, skirto atsigerti, apsaugos ir vaizdo stebėjimo sistemų įrengimas); skverų esančių Sodų ir Mokyklos gatvėse sutvarkymas.</v>
      </c>
    </row>
    <row r="65" spans="1:5" s="36" customFormat="1" ht="98.25" customHeight="1" x14ac:dyDescent="0.25">
      <c r="A65" s="121"/>
      <c r="B65" s="45" t="str">
        <f>'Bendra lentelė'!F55</f>
        <v>1.1.3.1.19</v>
      </c>
      <c r="C65" s="45" t="str">
        <f>'Bendra lentelė'!G55</f>
        <v>R109905-290000-1176</v>
      </c>
      <c r="D65" s="88" t="str">
        <f>'Bendra lentelė'!H55</f>
        <v>Ukmergės miesto viešųjų erdvių infrastruktūros sutvarkymas I: Kęstučio aikštės, Draugystės skvero ir Pilies parko su prieigomis įrengimas</v>
      </c>
      <c r="E65" s="88" t="str">
        <f>'Bendra lentelė'!AP55</f>
        <v>Bus tvarkomos Ukmergės miesto centre esančios viešosios erdvės: Kęstučio aikštė, Draugystės skveras, Pilies parkas su prieigomis, Pilies gatvė, Pirties ir Utenos gatvių atkarpos bei dalis Vilkmergėlės upės su prieigomis. Kęstučio aikštėje bus keičiama danga, įrengiamos atraminės sienelės ir laiptai, mažoji architektūra, atnaujinami želdiniai, įrengiama vaizdo stebėjimo sistema, apšvietimas, lietaus nuotekų tinklai, automobilių stovėjimo aikštelė. Draugystės skvere bus keičiama danga, įrengiamos atraminės sienelės, laiptai, mažoji architektūra, fontanas, atnaujinami želdiniai, įrengiama vaizdo stebėjimo sistema, apšvietimas, lietaus nuotekų ir vandentiekio tinklai. Pilies parke įrengiama danga, atraminės sienelės, laiptai, mažoji architektūra, apžvalgos aikštelės, vaikų žaidimo aikštelė, šeimos laisvalaikio zona, įrengiamas viešasis tualetas, informacinis paviljonas, atnaujinami želdiniai, įrengiama vaizdo stebėjimo sistema, apšvietimas, buitinių nuotekų ir vandentiekio tinklai. Pilies gatvėje atnaujinama danga, Pilies g. pratęsiama ir sujungiama su Vienuolyno g., atnaujinami šaligatviai, įrengiamos automobilių stovėjimo aikštelės, apšvietimas, vaizdo stebėjimo sistema, įrengiami lietaus nuotekų ir perkeliami dujotiekio tinklai. Utenos g. rekonstruojama Vilkmergėlės upės vandens pralaida ir tvarkoma kelio danga virš pralaidos, įrengiamas pėsčiųjų takas nuo Vilniaus g. link pėsčiųjų tiltelio per Vilkmergėlės upę, įrengiamas tiltelis per Vilkmergėlės upę, atnaujinama Pirties g. danga ir įrengiami pėsčiųjų takai nuo Vilniaus g. į Pirties g., įrengiamas pėsčiųjų takų apšvietimas, apšvietimas Kęstučio a. sankryžoje su Vilniaus g., sutvarkoma dalis Vilkmergėlės upės šlaitų.</v>
      </c>
    </row>
    <row r="66" spans="1:5" s="36" customFormat="1" ht="98.25" customHeight="1" x14ac:dyDescent="0.25">
      <c r="A66" s="121"/>
      <c r="B66" s="45" t="str">
        <f>'Bendra lentelė'!F56</f>
        <v>1.1.3.1.20</v>
      </c>
      <c r="C66" s="45" t="str">
        <f>'Bendra lentelė'!G56</f>
        <v>R109905-290000-1177</v>
      </c>
      <c r="D66" s="88" t="str">
        <f>'Bendra lentelė'!H56</f>
        <v>Ukmergės miesto viešųjų erdvių infrastruktūros sutvarkymas II etapas: Ukmergės Vilniaus gatvės skvero ir Ligoninės parko su prieigomis infrastruktūros atnaujinimas bei įrengimas</v>
      </c>
      <c r="E66" s="88" t="str">
        <f>'Bendra lentelė'!AP56</f>
        <v>Projekto įgyvendinimo metu numatoma atnaujinti bei sukurti viešąją infrastruktūrą Ligoninės parke bei Vilniaus g. skvere. Ligoninės parke numatoma suformuoti reprezentacinę, rimties, ramaus poilsio ir aktyvaus laisvalaikio zonas (įrengiamas apšvietimas, mažoji architektūra, automobilių stovėjimo aikštelės, įrengiami ar rekonstruojami pėsčiųjų, dviračių takai, įrengiamas WC, suformuojami želdiniai ir kt.);Vilniaus g. skvere numatoma sukurti viešąją erdvę, reprezentuojančią  Ukmergės miesto įkūrimo legendą ir pristatančią administracinį rajono suskirstymą seniūnijomis (atnaujinamos šaligatvių dangos, sutvarkoma paminklo  Vilkmergė  aplinka, įrengiama granito mozaikos aikštės danga, įrengiamas apšvietimas, rekreacinės erdvės, mažoji architektūra, sutvarkoma prekybinių paviljonų aikštelė, įrengiamas privažiavimas prie rekonstruojamos prekybinių paviljonų aikštelės ir kt.).</v>
      </c>
    </row>
    <row r="67" spans="1:5" s="36" customFormat="1" ht="45" customHeight="1" x14ac:dyDescent="0.25">
      <c r="A67" s="121"/>
      <c r="B67" s="45" t="str">
        <f>'Bendra lentelė'!F57</f>
        <v>1.1.3.1.21</v>
      </c>
      <c r="C67" s="45" t="str">
        <f>'Bendra lentelė'!G57</f>
        <v>R109905-290000-1178</v>
      </c>
      <c r="D67" s="88" t="str">
        <f>'Bendra lentelė'!H57</f>
        <v>Ukmergės miesto piliakalnio teritorijos su prieigomis sutvarkymas</v>
      </c>
      <c r="E67" s="88" t="str">
        <f>'Bendra lentelė'!AP57</f>
        <v>Bus tvarkomas Ukmergės piliakalnis ir jo prieigos: įrengtas takas į piliakalnį, laiptai į Vytauto gatvę, sutvarkyti palei piliakalnį tekančio Vilkmergės upelio krantai, įrengtas lieptas per upelį, suformuota vieta skulptūrų parkui palei kairįjį upelio krantą, įrengti pėsčiųjų takai, poilsio zona, įrengtas apšvietimas, sutvarkyti želdiniai, įrengta mažoji architektūra.</v>
      </c>
    </row>
    <row r="68" spans="1:5" s="36" customFormat="1" ht="45" customHeight="1" x14ac:dyDescent="0.25">
      <c r="A68" s="121"/>
      <c r="B68" s="45" t="str">
        <f>'Bendra lentelė'!F58</f>
        <v>1.1.3.1.22</v>
      </c>
      <c r="C68" s="45" t="str">
        <f>'Bendra lentelė'!G58</f>
        <v>R10ZM07-290000-1179</v>
      </c>
      <c r="D68" s="88" t="str">
        <f>'Bendra lentelė'!H58</f>
        <v>Ukmergės rajono Siesikų miestelio viešosios infrastruktūros gerinimas ir plėtra</v>
      </c>
      <c r="E68" s="88" t="str">
        <f>'Bendra lentelė'!AP58</f>
        <v>Siesikų miestelio viešųjų erdvių ir apšvietimo sutvarkymas</v>
      </c>
    </row>
    <row r="69" spans="1:5" s="36" customFormat="1" ht="45" customHeight="1" x14ac:dyDescent="0.25">
      <c r="A69" s="121"/>
      <c r="B69" s="45" t="str">
        <f>'Bendra lentelė'!F59</f>
        <v>1.1.3.1.23</v>
      </c>
      <c r="C69" s="45" t="str">
        <f>'Bendra lentelė'!G59</f>
        <v>R10ZM07-290000-1180</v>
      </c>
      <c r="D69" s="88" t="str">
        <f>'Bendra lentelė'!H59</f>
        <v>Ukmergės rajono Dainavos gyvenvietės viešosios infrastruktūros gerinimas ir plėtra</v>
      </c>
      <c r="E69" s="88" t="str">
        <f>'Bendra lentelė'!AP59</f>
        <v>Dainavos gyvenvietės Algirdų aikštės sutvarkymas.</v>
      </c>
    </row>
    <row r="70" spans="1:5" s="36" customFormat="1" ht="45" customHeight="1" x14ac:dyDescent="0.25">
      <c r="A70" s="121"/>
      <c r="B70" s="45" t="str">
        <f>'Bendra lentelė'!F60</f>
        <v>1.1.3.1.24</v>
      </c>
      <c r="C70" s="45" t="str">
        <f>'Bendra lentelė'!G60</f>
        <v>R10ZM07-290000-1181</v>
      </c>
      <c r="D70" s="88" t="str">
        <f>'Bendra lentelė'!H60</f>
        <v>Ukmergės rajono Želvos miestelio viešosios infrastruktūros gerinimas ir plėtra</v>
      </c>
      <c r="E70" s="88" t="str">
        <f>'Bendra lentelė'!AP60</f>
        <v xml:space="preserve">Želvos miestelio viešųjų erdvių ir apšvietimo sutvarkymas.
</v>
      </c>
    </row>
    <row r="71" spans="1:5" s="36" customFormat="1" ht="79.5" customHeight="1" x14ac:dyDescent="0.25">
      <c r="A71" s="121"/>
      <c r="B71" s="45" t="str">
        <f>'Bendra lentelė'!F61</f>
        <v>1.1.3.1.25</v>
      </c>
      <c r="C71" s="45" t="str">
        <f>'Bendra lentelė'!G61</f>
        <v>R10ZM07-290000-1182</v>
      </c>
      <c r="D71" s="88" t="str">
        <f>'Bendra lentelė'!H61</f>
        <v>Ukmergės rajono Taujėnų miestelio viešosios infrastruktūros gerinimas ir plėtra</v>
      </c>
      <c r="E71" s="88" t="str">
        <f>'Bendra lentelė'!AP61</f>
        <v>Taujėnų miestelio viešųjų erdvių ir apšvietimo sutvarkymas.</v>
      </c>
    </row>
    <row r="72" spans="1:5" s="36" customFormat="1" ht="72" customHeight="1" x14ac:dyDescent="0.25">
      <c r="A72" s="121"/>
      <c r="B72" s="45" t="str">
        <f>'Bendra lentelė'!F62</f>
        <v>1.1.3.1.26</v>
      </c>
      <c r="C72" s="45" t="str">
        <f>'Bendra lentelė'!G62</f>
        <v>R10ZM07-340000-1183</v>
      </c>
      <c r="D72" s="88" t="str">
        <f>'Bendra lentelė'!H62</f>
        <v>Vidiškių miestelio viešosios infrastruktūros gerinimas ir plėtra</v>
      </c>
      <c r="E72" s="88" t="str">
        <f>'Bendra lentelė'!AP62</f>
        <v>Atliekamas visuomeninės paskirties pastato kapitalinis remontas, pritaikant patalpas kultūros namams ir bendruomenės  poreikiams .</v>
      </c>
    </row>
    <row r="73" spans="1:5" s="36" customFormat="1" ht="74.25" customHeight="1" x14ac:dyDescent="0.25">
      <c r="A73" s="121"/>
      <c r="B73" s="45" t="str">
        <f>'Bendra lentelė'!F63</f>
        <v>1.1.3.1.27</v>
      </c>
      <c r="C73" s="45" t="str">
        <f>'Bendra lentelė'!G63</f>
        <v>R10ZM07-290000-1184</v>
      </c>
      <c r="D73" s="88" t="str">
        <f>'Bendra lentelė'!H63</f>
        <v>Adutiškio miestelio viešosios erdvės pritaikymas bendruomenei</v>
      </c>
      <c r="E73" s="88" t="str">
        <f>'Bendra lentelė'!AP63</f>
        <v xml:space="preserve">Viešosios infrastruktūros sukūrimo darbai, poilsio, sporto, laisvalaikio įrenginių įsigijimas.
</v>
      </c>
    </row>
    <row r="74" spans="1:5" s="36" customFormat="1" ht="50.25" customHeight="1" x14ac:dyDescent="0.25">
      <c r="A74" s="121"/>
      <c r="B74" s="45" t="str">
        <f>'Bendra lentelė'!F64</f>
        <v>1.1.3.1.28</v>
      </c>
      <c r="C74" s="45" t="str">
        <f>'Bendra lentelė'!G64</f>
        <v>V103016-500000-1492</v>
      </c>
      <c r="D74" s="88" t="str">
        <f>'Bendra lentelė'!H64</f>
        <v>Valstybinio Sapiegų parko tvarkymas
 ir pritaikymas lankymui ir tausojančiam
 naudojimui</v>
      </c>
      <c r="E74" s="88" t="str">
        <f>'Bendra lentelė'!AP64</f>
        <v>Teritorijoje (apie 34663,34 kv. m) bus atlikti Barokinio parko erdvinės ir planinės struktūros restauravimo darbai, reljefo restauravimo darbai, inžinerinių statinių restauravimas/atstatymas, mažosios architektūros elementų restauravimas, įrengta mažoji architektūra: suolai, šiukšliadėžės ir kita, želdyno  tvarkymas, apšvietimo įrengimas, vaizdo stebėjimo sistemos įrengimas, laistymo sistemos ir vasaros vandentiekio įrengimas, baseinų restauravimas su fontanais įrengimas, lietaus nuotekų tinklų įrengimas, ir kt. atkuriant parko reprezentacinę funkciją ir pritaikant jį lankytojams.</v>
      </c>
    </row>
    <row r="75" spans="1:5" s="36" customFormat="1" ht="50.25" customHeight="1" x14ac:dyDescent="0.25">
      <c r="A75" s="121"/>
      <c r="B75" s="45" t="str">
        <f>'Bendra lentelė'!F65</f>
        <v>1.1.3.1.29</v>
      </c>
      <c r="C75" s="45" t="str">
        <f>'Bendra lentelė'!G65</f>
        <v>R109906-300000-1493</v>
      </c>
      <c r="D75" s="88" t="str">
        <f>'Bendra lentelė'!H65</f>
        <v>Dviračių takų infrastruktūros atnaujinimas ir plėtra Algirdo,Geležinkelio,V.Mykolaičio-Putino,Dariaus ir Girėno gat. Pietinėje tikslinėje teritorijoje</v>
      </c>
      <c r="E75" s="88" t="str">
        <f>'Bendra lentelė'!AP65</f>
        <v>Dviračių takų ir šaligatvių įrengimas ir atnaujinimas, Geležinkelio gatvės, žiedinės sankryžos su Algirdo gatve rekonstravimas, mažosios architektūros elementų, lietaus nuotekų ir apšvietimo tinklų įrengimas</v>
      </c>
    </row>
    <row r="76" spans="1:5" s="36" customFormat="1" ht="50.25" customHeight="1" x14ac:dyDescent="0.25">
      <c r="A76" s="121"/>
      <c r="B76" s="45" t="str">
        <f>'Bendra lentelė'!F66</f>
        <v>1.1.3.1.30</v>
      </c>
      <c r="C76" s="45" t="str">
        <f>'Bendra lentelė'!G66</f>
        <v>R109906-300000-1494</v>
      </c>
      <c r="D76" s="88" t="str">
        <f>'Bendra lentelė'!H66</f>
        <v>Pėsčiųjų-dviračių takų infrastruktūros atnaujinimas ir plėtra Žalgirio, Rinktinės, Širvintų, Kernavės gatvėse Šiaurinėje tikslinėje teritorijoje</v>
      </c>
      <c r="E76" s="88" t="str">
        <f>'Bendra lentelė'!AP66</f>
        <v>Žalgirio, Rinktinės, Širvintų, Kernavės gatvėse dviračių ir pėsčiųjų takų įrengimas / atnaujinimas, lietaus nuotekų ir apšvietimo tinklų, sporto ir žaidimų aikštelės, mažosios architektūros elementų įrengimas</v>
      </c>
    </row>
    <row r="77" spans="1:5" s="36" customFormat="1" ht="50.25" customHeight="1" x14ac:dyDescent="0.25">
      <c r="A77" s="121"/>
      <c r="B77" s="45" t="str">
        <f>'Bendra lentelė'!F67</f>
        <v>1.1.3.1.31</v>
      </c>
      <c r="C77" s="45" t="str">
        <f>'Bendra lentelė'!G67</f>
        <v>R109906-300000-1495</v>
      </c>
      <c r="D77" s="88" t="str">
        <f>'Bendra lentelė'!H67</f>
        <v>Lazdynų sveikatinimo centro prieigų aplinkos sutvarkymas</v>
      </c>
      <c r="E77" s="88" t="str">
        <f>'Bendra lentelė'!AP67</f>
        <v>Pėsčiųjų ir dviračių takų infrastruktūros atnaujinimas ir plėtra Lazdynų sveikatinimo centro prieigose prie Erfurto g., apšvietimo įrengimas, želdynų tvarkymas ir naujų formavimas, mažosios architektūros elementų įrengimas Erfurto g. prieigose</v>
      </c>
    </row>
    <row r="78" spans="1:5" s="36" customFormat="1" ht="50.25" customHeight="1" x14ac:dyDescent="0.25">
      <c r="A78" s="121"/>
      <c r="B78" s="45" t="str">
        <f>'Bendra lentelė'!F68</f>
        <v>1.1.3.1.32</v>
      </c>
      <c r="C78" s="45" t="str">
        <f>'Bendra lentelė'!G68</f>
        <v>R109906-300000-1496</v>
      </c>
      <c r="D78" s="88" t="str">
        <f>'Bendra lentelė'!H68</f>
        <v>Neries krantinių dviračių ir pėsčiųjų takų rekonstrukcija</v>
      </c>
      <c r="E78" s="88" t="str">
        <f>'Bendra lentelė'!AP68</f>
        <v>Nuo Žvėryno tilto iki automobilių stovėjimo aikštelės Goštauto g. Neries krantinių betoninių plokščių demontavimas, dviračių ir pėsčiųjų takų, laiptų įrengimas, esamo panduso remontas, rekreacinės infrastruktūros įrengimas, apšvietimo ir lietaus nuotekų, mažosios architektūros elementų įrengimas, želdynų tvarkymas ir naujų formavimas; nuo Jauniaus g. iki Šilo tilto gatvės važiuojamosios dalies pritaikymas dviračių eismui ir fizinių greičio mažinimo priemonių įrengimas, vakarinėje važiuojamosios dalies pusėje šaligatvio, poilsio aikštelių įrengimas, želdynų tvarkymas; rytinėje važiuojamosios dalies pusėje apšvietimo ir lietaus nuotekų inžinerinių tinklų įrengimas.</v>
      </c>
    </row>
    <row r="79" spans="1:5" s="36" customFormat="1" ht="50.25" customHeight="1" x14ac:dyDescent="0.25">
      <c r="A79" s="121"/>
      <c r="B79" s="45" t="str">
        <f>'Bendra lentelė'!F69</f>
        <v>1.1.3.1.33</v>
      </c>
      <c r="C79" s="45" t="str">
        <f>'Bendra lentelė'!G69</f>
        <v>R109906-300000-1497</v>
      </c>
      <c r="D79" s="88" t="str">
        <f>'Bendra lentelė'!H69</f>
        <v xml:space="preserve">Stoties aikštės rekonstrukcija įrengiant viešojo transporto terminalą ir viešąsias erdves </v>
      </c>
      <c r="E79" s="88" t="str">
        <f>'Bendra lentelė'!AP69</f>
        <v>Viešojo transporto terminalo Stoties aikštėje rekonstravimas, skvero ties Seinų–Geležinkelio–Stoties gatvėmis rekonstravimas , Geležinkelio g. ruožo nuo Stoties aikštės iki Drujos g. rekonstravimas, lietaus nuotekų ir apšvietimo tinklų mažosios architektūros elementų įrengimas</v>
      </c>
    </row>
    <row r="80" spans="1:5" s="36" customFormat="1" ht="50.25" customHeight="1" x14ac:dyDescent="0.25">
      <c r="A80" s="121"/>
      <c r="B80" s="45" t="str">
        <f>'Bendra lentelė'!F70</f>
        <v>1.1.3.1.34</v>
      </c>
      <c r="C80" s="45" t="str">
        <f>'Bendra lentelė'!G70</f>
        <v>R109906-300000-1498</v>
      </c>
      <c r="D80" s="88" t="str">
        <f>'Bendra lentelė'!H70</f>
        <v xml:space="preserve">Šv. Stepono skvero ir Šv. Stepono g. sutvarkymas </v>
      </c>
      <c r="E80" s="88" t="str">
        <f>'Bendra lentelė'!AP70</f>
        <v>Buvusios pramoninės teritorijos vietoje Šv. Stepono g. 41 skvero įrengimas; pėsčiųjų tilto, jungiančio Šv. Stepono skverą su Geležinkelio stoties rajonu, įrengimas; Šv. Stepono gatvės ruožo nuo sankirtos su Geležinkelio g. iki V. Šopeno gatvės rekonstravimas, lietaus nuotekų ir apšvietimo tinklų įrengimas, mažosios architektūros elementų įrengimas</v>
      </c>
    </row>
    <row r="81" spans="1:5" s="36" customFormat="1" ht="50.25" customHeight="1" x14ac:dyDescent="0.25">
      <c r="A81" s="121"/>
      <c r="B81" s="45" t="str">
        <f>'Bendra lentelė'!F71</f>
        <v>1.1.3.1.35</v>
      </c>
      <c r="C81" s="45" t="str">
        <f>'Bendra lentelė'!G71</f>
        <v>R109906-300000-1499</v>
      </c>
      <c r="D81" s="88" t="str">
        <f>'Bendra lentelė'!H71</f>
        <v>Pėsčiųjų dviračių tilto per Nerį tarp Lazdynų ir Naujamiesčio (Užvingio salos tiltas) įrengimas ir viešosios erdvės sutvarkymas</v>
      </c>
      <c r="E81" s="88" t="str">
        <f>'Bendra lentelė'!AP71</f>
        <v>Pėsčiųjų ir dviračių tilto su panoramine vieša erdve jame per Neries upę įrengimas, viešosios erdvės Lazdynų pusėje ir tilto prieigų skvero Vingio parko pusėje įrengimas</v>
      </c>
    </row>
    <row r="82" spans="1:5" s="35" customFormat="1" ht="45" customHeight="1" x14ac:dyDescent="0.25">
      <c r="A82" s="119"/>
      <c r="B82" s="83" t="s">
        <v>73</v>
      </c>
      <c r="C82" s="83" t="s">
        <v>62</v>
      </c>
      <c r="D82" s="85" t="s">
        <v>316</v>
      </c>
      <c r="E82" s="85"/>
    </row>
    <row r="83" spans="1:5" s="36" customFormat="1" ht="96" customHeight="1" x14ac:dyDescent="0.25">
      <c r="A83" s="121"/>
      <c r="B83" s="45" t="str">
        <f>'Bendra lentelė'!F72</f>
        <v>1.1.3.2.1</v>
      </c>
      <c r="C83" s="45" t="str">
        <f>'Bendra lentelė'!G72</f>
        <v>R109908-290000-1186</v>
      </c>
      <c r="D83" s="88" t="str">
        <f>'Bendra lentelė'!H72</f>
        <v>Nemenčinės miesto viešųjų erdvių sutvarkymas: pagrindinės miesto aikštės, šaligatvių ir turgavietės</v>
      </c>
      <c r="E83" s="88" t="str">
        <f>'Bendra lentelė'!AP72</f>
        <v xml:space="preserve"> Įgyvendinant projektą bus atnaujinta viešųjų erdvių infrastruktūra: miesto aikštėje (Švenčionių g.) bus atnaujinta danga, įrengtas apšvietimas, fontanas, vaikų žaidimo kompleksas, apželdinimas, suoliukai, šiukšliadėžės, aikštės kraštinė (vizualinis atitvaras), numatytos vietos skulptūriniams akcentams, reklamai, informacijai, vėliavoms, sceninei erdvei, įrengtos parkavimo vietos ir įvažiavimas; prekyvietėje (Švenčionių g.) bus įrengta kieta danga, dengti prekystaliai (pagrindinė prekystalių stoginė ir dengtos prekybos vietos), įrengtas administracinis pastatas, sanitarinis mazgas, inžineriniai tinklai, suoliukai, šiukšliadėžės, apželdinimas, apšvietimas, dengta aikštelė atliekų rūšiavimo konteineriams, užkardas prie įvažiavimų; automobilių stovėjimo aikštelėje (Švenčionių g.) bus atnaujinta danga, įrengtos parkavimo vietos ir apšvietimas; skvero ir pėsčiųjų alėjos teritorijoje (teritorija tarp Švenčionių ir Lauko g.) bus atnaujinta danga, įrengtas apželdinimas, apšvietimas, stacionarūs stalo žaidimai, vaikų žaidimo kompleksai, suoliukai, šiukšliadėžės.</v>
      </c>
    </row>
    <row r="84" spans="1:5" s="36" customFormat="1" ht="96" customHeight="1" x14ac:dyDescent="0.25">
      <c r="A84" s="121"/>
      <c r="B84" s="45" t="str">
        <f>'Bendra lentelė'!F73</f>
        <v>1.1.3.2.2</v>
      </c>
      <c r="C84" s="45" t="str">
        <f>'Bendra lentelė'!G73</f>
        <v>R109908-290000-1187</v>
      </c>
      <c r="D84" s="88" t="str">
        <f>'Bendra lentelė'!H73</f>
        <v>Kompleksiškas Nemenčinės miesto sutvarkymas pritaikant bendruomenės poreikiams: sporto aikštyno, pėsčiųjų-dviračių takų ir viešųjų erdvių įrengimas</v>
      </c>
      <c r="E84" s="88" t="str">
        <f>'Bendra lentelė'!AP73</f>
        <v>Projekto lėšomis planuojama kompleksiškai išvystyti ir (ar) pagerinti šias miesto viešąsias erdves: Nemenčinės miesto pėsčiųjų/dviračių takų bei aktyvaus laisvalaikio infrastruktūros įrengimas prie Kalno ir Vėtrungės gatvių Nemenčinės mieste; Nemenčinės sporto aikštyno (pritaikant jį bendruomenės poreikiams) I etapo įrengimas A. Mickevičiaus g. 20, Nemenčinėje.</v>
      </c>
    </row>
    <row r="85" spans="1:5" s="36" customFormat="1" ht="96" customHeight="1" x14ac:dyDescent="0.25">
      <c r="A85" s="121"/>
      <c r="B85" s="45" t="str">
        <f>'Bendra lentelė'!F74</f>
        <v>1.1.3.2.3</v>
      </c>
      <c r="C85" s="45" t="str">
        <f>'Bendra lentelė'!G74</f>
        <v>R109908-340000-1188</v>
      </c>
      <c r="D85" s="88" t="str">
        <f>'Bendra lentelė'!H74</f>
        <v>Eišiškių Stanislovo Rapolionio gimnazijos  Vilties  skyriaus pastato pritaikymas bendruomenės poreikiams</v>
      </c>
      <c r="E85" s="88" t="str">
        <f>'Bendra lentelė'!AP74</f>
        <v>nuspręsta atnaujinti Eišiškių Stanislovo Rapolionio gimnazijos  Vilties  skyriaus pastatą ir jį pritaikyti bendruomenės poreikiams. Pastate numatomos atnaujinti: bendrosios patalpos – universali salė, salė konferencijoms/nevyriausybinėms organizacijoms, senjorų ir jaunimo erdvės, ekspozicijų salė, patalpos verslui – kavinė, meno dirbtuvės, vaikų laisvalaikio salė, virtuvės patalpos, kitos patalpos skirtos verslui. Taip pat bus įsigyti baldai atnaujintoms patalpoms (išskyrus verslui skirtoms patalpoms). Planuojama sutvarkyti ir teritoriją esančią šalia pastato: sutvarkyti automobilių stovėjimo aikštelę, šaligatvius, įrengti inžinerinius tinklus.</v>
      </c>
    </row>
    <row r="86" spans="1:5" s="36" customFormat="1" ht="96" customHeight="1" x14ac:dyDescent="0.25">
      <c r="A86" s="121"/>
      <c r="B86" s="45" t="str">
        <f>'Bendra lentelė'!F75</f>
        <v>1.1.3.2.4</v>
      </c>
      <c r="C86" s="45" t="str">
        <f>'Bendra lentelė'!G75</f>
        <v>R109908-290000-1189</v>
      </c>
      <c r="D86" s="88" t="str">
        <f>'Bendra lentelė'!H75</f>
        <v>Baltosios Vokės daugiabučių gyvenamųjų namų kvartalo viešosios infrastruktūros sutvarkymas</v>
      </c>
      <c r="E86" s="88" t="str">
        <f>'Bendra lentelė'!AP75</f>
        <v xml:space="preserve">Projekte numatoma įgyvendinti šias veiklas: dangų įrengimas prie Vilniaus g. 13, 15, 23 namų,  A. Mickevičiaus g. 7 ir 9 namų, šaligatvių įrengimas prie seniūnijos pastato,  A. Mickevičiaus g., T. Kosciuškos g.,  sporto aikštelės, parko, gyventojų susibūrimo aikštelės, vaikų žaidimo aikštelių ir lauko treniruoklių įrengimas, mažosios architektūros elementų ir kt. įrenginių įrengimas, apželdinimo darbai, lauko elektrotechnika -  apšvietimas Durpininkų g., Vilniaus g. parke, prie sporto aikštelės, vaikų žaidimo aikštelės, lauko santechnika - sutvarkyti paviršiniai lietaus tinklai. </v>
      </c>
    </row>
    <row r="87" spans="1:5" s="36" customFormat="1" ht="96" customHeight="1" x14ac:dyDescent="0.25">
      <c r="A87" s="121"/>
      <c r="B87" s="45" t="str">
        <f>'Bendra lentelė'!F76</f>
        <v>1.1.3.2.5</v>
      </c>
      <c r="C87" s="45" t="str">
        <f>'Bendra lentelė'!G76</f>
        <v>R109908-293400-1190</v>
      </c>
      <c r="D87" s="88" t="str">
        <f>'Bendra lentelė'!H76</f>
        <v>Vievio miesto kompleksinė plėtra</v>
      </c>
      <c r="E87" s="88" t="str">
        <f>'Bendra lentelė'!AP76</f>
        <v>Projekto tikslui pasiekti numatyta sutvarkyti centrinę Vievio miesto dalį ir jos prieigas, rekonstruoti šaligatvį Vilniaus g., atlikti pastato, esančio Semeliškių g. 36 konversiją pritaikant bendruomeninei veiklai, sutvarkyti šalia pastato esančią teritoriją, įrengti automobilių stovėjimo aikštelę, atnaujinti ir bendruomenės poreikiams pritaikyti viešąsias erdves, esančias Semeliškių g. 38, įrengti joje lauko sceną, daugiafunkcę sporto aikštelę, vaikų žaidimo aikštelę, pėsčiųjų takus, automobilių statymo vietas, sutvarkyti žaliuosius plotus. Prie Vievio ežero numatoma įrengti pėsčiųjų-dviračių taką, prieplauką, vaikų žaidimų aikštelę, apšvietimą.</v>
      </c>
    </row>
    <row r="88" spans="1:5" s="36" customFormat="1" ht="96" customHeight="1" x14ac:dyDescent="0.25">
      <c r="A88" s="121"/>
      <c r="B88" s="45" t="str">
        <f>'Bendra lentelė'!F77</f>
        <v>1.1.3.2.6</v>
      </c>
      <c r="C88" s="45" t="str">
        <f>'Bendra lentelė'!G77</f>
        <v>R109908-290000-1191</v>
      </c>
      <c r="D88" s="88" t="str">
        <f>'Bendra lentelė'!H77</f>
        <v>Kompleksiškas Maišiagalos miestelio viešųjų erdvių -prekyvietės, skvero, sporto aikštyno bei šaligatvių sutvarkymas</v>
      </c>
      <c r="E88" s="88" t="str">
        <f>'Bendra lentelė'!AP77</f>
        <v>Projekto metu bus atnaujinta bei sukurta viešoji infrastruktūra Maišiagalos miestelio teritorijoje: sporto aikštynas Paberžės g. 10B, įrengiant: futbolo aikštę, krepšinio-tinklinio aikštelę, bėgimo takus, gimnastikos ir lauko treniruoklius, pėsčiųjų takus, mažąją architektūrą, apšvietimą, vaizdo stebėjimo sistemą, aptveriant, atnaujinant drenažą;  skveras Vilniaus g. 15. Šioje zonoje bus nugriautas  esamas ambulatorijos pastatas,  įrengtos dangos, veja, mažoji architektūra; turgavietė Širvintų g. 69, įrengiant prekybos paviljonus, dangas, veją, parkavimo zoną, mažąją architektūrą, aptveriant, įrengiant apšvietimą, vaizdo stebėjimo sistemą;Jogailos g. ir Širvintų g. takų įrengimas, atliekant senos šaligatvio dangos demontavimą, šaligatvio ir dviračių tako ruožo įrengimą.</v>
      </c>
    </row>
    <row r="89" spans="1:5" s="36" customFormat="1" ht="45" customHeight="1" x14ac:dyDescent="0.25">
      <c r="A89" s="121"/>
      <c r="B89" s="45" t="str">
        <f>'Bendra lentelė'!F78</f>
        <v>1.1.3.2.7</v>
      </c>
      <c r="C89" s="45" t="str">
        <f>'Bendra lentelė'!G78</f>
        <v>R109904-300000-1192</v>
      </c>
      <c r="D89" s="88" t="str">
        <f>'Bendra lentelė'!H78</f>
        <v>Viešųjų erdvių tvarkymas Pietinėje tikslinėje teritorijoje prie rekonstruojamų Aukštaičių, Paupio ir Drujos gatvių</v>
      </c>
      <c r="E89" s="88" t="str">
        <f>'Bendra lentelė'!AP78</f>
        <v xml:space="preserve"> Bus įrengtos lietaus nuotekos, gatvių apšvietimas, vandens nuleidimas, šaligatviai, Turgaus aikštė, mažoji architektūra, suformuoti želdiniai. </v>
      </c>
    </row>
    <row r="90" spans="1:5" s="36" customFormat="1" ht="45" customHeight="1" x14ac:dyDescent="0.25">
      <c r="A90" s="121"/>
      <c r="B90" s="45" t="str">
        <f>'Bendra lentelė'!F79</f>
        <v>1.1.3.2.8</v>
      </c>
      <c r="C90" s="45" t="str">
        <f>'Bendra lentelė'!G79</f>
        <v>R109904-280000-1193</v>
      </c>
      <c r="D90" s="88" t="str">
        <f>'Bendra lentelė'!H79</f>
        <v>Misionierių sodų atkūrimas</v>
      </c>
      <c r="E90" s="88" t="str">
        <f>'Bendra lentelė'!AP79</f>
        <v>Projekto įgyvendinimo metu bus atkurta Misionierių sodų infrastruktūra esanti Vilniaus miesto istorinėje dalyje, apimančioje Didįjį sodą su tvenkiniais ir Tymo turgaus aikštę, Didįjį vaismedžių sodą su prieigomis, Mažąjį vaismedžių sodą, Aukštaičių gatvės atkarpą ir Maironio gatvės atkarpą.</v>
      </c>
    </row>
    <row r="91" spans="1:5" s="36" customFormat="1" ht="45" customHeight="1" x14ac:dyDescent="0.25">
      <c r="A91" s="121"/>
      <c r="B91" s="45" t="str">
        <f>'Bendra lentelė'!F80</f>
        <v>1.1.3.2.9</v>
      </c>
      <c r="C91" s="45" t="str">
        <f>'Bendra lentelė'!G80</f>
        <v>R109904-300000-1194</v>
      </c>
      <c r="D91" s="88" t="str">
        <f>'Bendra lentelė'!H80</f>
        <v>Viešosios erdvės tvarkymas Pietinėje tikslinėje teritorijoje prie Vingrių gatvės</v>
      </c>
      <c r="E91" s="88" t="str">
        <f>'Bendra lentelė'!AP80</f>
        <v xml:space="preserve">Projekto veikla – (laiptų,  apžvalgos aikštelės įrengimas; želdynų tvarkymas ir naujų formavimas pėsčiųjų zonoje tarp Vingrių ir Pylimo gatvių; lietaus nuotekų, apšvietimo tinklų bei mažosios architektūros elementų įrengimas. </v>
      </c>
    </row>
    <row r="92" spans="1:5" s="36" customFormat="1" ht="45" customHeight="1" x14ac:dyDescent="0.25">
      <c r="A92" s="121"/>
      <c r="B92" s="45" t="str">
        <f>'Bendra lentelė'!F81</f>
        <v>1.1.3.2.10</v>
      </c>
      <c r="C92" s="45" t="str">
        <f>'Bendra lentelė'!G81</f>
        <v>KT109908-500000-1195</v>
      </c>
      <c r="D92" s="88" t="str">
        <f>'Bendra lentelė'!H81</f>
        <v>Biatlono šaudyklos statyba Nemenčinės mieste</v>
      </c>
      <c r="E92" s="88" t="str">
        <f>'Bendra lentelė'!AP81</f>
        <v>Įgyvendinus projektą įrengta biatlono šaudykla.</v>
      </c>
    </row>
    <row r="93" spans="1:5" s="36" customFormat="1" ht="64.5" customHeight="1" x14ac:dyDescent="0.25">
      <c r="A93" s="121"/>
      <c r="B93" s="45" t="str">
        <f>'Bendra lentelė'!F82</f>
        <v>1.1.3.2.11</v>
      </c>
      <c r="C93" s="45" t="str">
        <f>'Bendra lentelė'!G82</f>
        <v>R109905-290000-1196</v>
      </c>
      <c r="D93" s="88" t="str">
        <f>'Bendra lentelė'!H82</f>
        <v>Kompleksinis teritorijos prie Širvintų tvenkinio sutvarkymas</v>
      </c>
      <c r="E93" s="88" t="str">
        <f>'Bendra lentelė'!AP82</f>
        <v xml:space="preserve">Įgyvendinant projektą bus sutvarkytos Širvintų miesto centrinės dalies viešosios poilsio bei laisvalaikio zonos, siekiant skatinti palankias sąlygas paslaugų sektoriui, prisidėti prie gyvenimo kokybės ir aplinkos gerinimo. Numatoma: 1) sutvarkyti viešąsias teritorijas tarp Vilniaus g. ir krantinės, pritaikant jas poilsio ir laisvalaikio tikslams; 2) pastatyti pėsčiųjų tiltą per Širvintos upės tvenkinį. Darbų metu bus suremontuoti pėsčiųjų ir dviračių takai bei sutvarkytas apšvietimas, želdynai, atnaujinti 2 fontanai, aikštė ties Vilniaus g. 78, sukuriant naują traukos centrą mieste. </v>
      </c>
    </row>
    <row r="94" spans="1:5" s="36" customFormat="1" ht="64.5" customHeight="1" x14ac:dyDescent="0.25">
      <c r="A94" s="121"/>
      <c r="B94" s="45" t="str">
        <f>'Bendra lentelė'!F83</f>
        <v>1.1.3.2.13</v>
      </c>
      <c r="C94" s="45" t="str">
        <f>'Bendra lentelė'!G83</f>
        <v>R109905-290000-1197</v>
      </c>
      <c r="D94" s="88" t="str">
        <f>'Bendra lentelė'!H83</f>
        <v>Daugiafunkcių aikštelių prie Lentvario Motiejaus Šimelionio, Lentvario m. Versmės ir Henriko Senkevičiaus gimnazijų įrengimas</v>
      </c>
      <c r="E94" s="88" t="str">
        <f>'Bendra lentelė'!AP83</f>
        <v>Projekto metu bus atnaujinta viešoji erdvė, esanti adresu Klevų al. 26B ir Lauko g. 20, Lentvaryje - įrengta laisvalaikio, bendruomenės užimtumą ir fizinį aktyvumą skatinanti infrastruktūra (futbolo, krepšinio, tinklinio, gimnastikos, treniruoklių aikštelės), veja, atnaujinti laiptai, įrengtas privažiavimo kelias ir automobilių stovėjimo aikštelė, teritorijos apšvietimas, vaizdo stebėjimo sistema, inžineriniai tinklai.</v>
      </c>
    </row>
    <row r="95" spans="1:5" s="36" customFormat="1" ht="64.5" customHeight="1" x14ac:dyDescent="0.25">
      <c r="A95" s="121"/>
      <c r="B95" s="45" t="str">
        <f>'Bendra lentelė'!F84</f>
        <v>1.1.3.2.14</v>
      </c>
      <c r="C95" s="45" t="str">
        <f>'Bendra lentelė'!G84</f>
        <v>R109905-290000-1198</v>
      </c>
      <c r="D95" s="88" t="str">
        <f>'Bendra lentelė'!H84</f>
        <v>Širvintų miesto daugiabučių namų kiemų sutvarkymas</v>
      </c>
      <c r="E95" s="88" t="str">
        <f>'Bendra lentelė'!AP84</f>
        <v>Planuojama atnaujinti gyvenamąją aplinką prie Vilniaus g. 53 ir 57 daugiabučių namų, kur bus praplėsta automobilių stovėjimo aikštelė ir įrengta laisvalaikio erdvė – įrengti nauji ir sutvarkyti esami želdynai, įrengti mažosios architektūros elementai,  vaikų žaidimų aikštelė, gyventojų patogumui atnaujintas pėsčiųjų takas.</v>
      </c>
    </row>
    <row r="96" spans="1:5" s="36" customFormat="1" ht="64.5" customHeight="1" x14ac:dyDescent="0.25">
      <c r="A96" s="121"/>
      <c r="B96" s="45" t="str">
        <f>'Bendra lentelė'!F85</f>
        <v>1.1.3.2.15</v>
      </c>
      <c r="C96" s="45" t="str">
        <f>'Bendra lentelė'!G85</f>
        <v>R109905-293400-1199</v>
      </c>
      <c r="D96" s="88" t="str">
        <f>'Bendra lentelė'!H85</f>
        <v>Centrinės Elektrėnų miesto dalies ir jos prieigų (įvažiavimo į miestą žiedinė sankryža, apleistos teritorijos šalia Rungos 18 A) sutvarkymas, pritaikant infrastruktūrą aktyvaus poilsio, fizinio tobulėjimo ir pramogų veiklai, didinant lankytojų srautus</v>
      </c>
      <c r="E96" s="88" t="str">
        <f>'Bendra lentelė'!AP85</f>
        <v xml:space="preserve">projektu numatoma sutvarkyti centrinę Elektrėnų dalį ir jos prieigas: atnaujinti centrinę miesto dalį, įrengiant miesto aikštę, sutvarkant šalia esančius skverus, įrengiant mažosios architektūros elementus ir apšvietimą, rekonstruoti pėsčiųjų ir dviračių takus Rungos ir Taikos gatvėse, jungiančius miesto žiedinį dviračių taką, atnaujinti įvažiavimo į miestą žiedinės sankryžos bortus. Apleistoje teritorijoje Rungos g. 18 A planuojama įrengti takus, automobilių stovėjimo aikštelę, atlikus pastato konversiją, patalpas numatoma pritaikyti bendruomenės socialinei veiklai (laisvalaikio užimtumo, bendruomenės renginių, mokymų organizavimo, parodų veiklai). </v>
      </c>
    </row>
    <row r="97" spans="1:5" s="36" customFormat="1" ht="45" customHeight="1" x14ac:dyDescent="0.25">
      <c r="A97" s="121"/>
      <c r="B97" s="45" t="str">
        <f>'Bendra lentelė'!F86</f>
        <v>1.1.3.2.16</v>
      </c>
      <c r="C97" s="45" t="str">
        <f>'Bendra lentelė'!G86</f>
        <v>R109905-290000-1200</v>
      </c>
      <c r="D97" s="88" t="str">
        <f>'Bendra lentelė'!H86</f>
        <v>Širvintų miesto centrinės aikštės įrengimas</v>
      </c>
      <c r="E97" s="88" t="str">
        <f>'Bendra lentelė'!AP86</f>
        <v>Projekto metu numatoma: sutvarkyti ir gyventojų poreikiams pritaikyti 5692 kv m viešųjų erdvių, įrengiant centrinę miesto aikštę, kurioje būtų atnaujintos esamos dangos, suformuoti želdynai, įrengti grojantys fontanai. Atnaujintas su aikšte besiribojantis Vilniaus gatvės šaligatvis. Aikštė būtų pritaikyta viešiems renginiams, reprezentacijai, aktyviam ir pasyviam gyventojų poilsiui.</v>
      </c>
    </row>
    <row r="98" spans="1:5" s="36" customFormat="1" ht="45" customHeight="1" x14ac:dyDescent="0.25">
      <c r="A98" s="121"/>
      <c r="B98" s="45" t="str">
        <f>'Bendra lentelė'!F87</f>
        <v>1.1.3.2.17</v>
      </c>
      <c r="C98" s="45" t="str">
        <f>'Bendra lentelė'!G87</f>
        <v>R109905-290000-1201</v>
      </c>
      <c r="D98" s="88" t="str">
        <f>'Bendra lentelė'!H87</f>
        <v>Širvintų miesto laisvalaikio ir poilsio zonos įrengimas šalia Lauryno Stuokos - Gucevičiaus gimnazijos</v>
      </c>
      <c r="E98" s="88" t="str">
        <f>'Bendra lentelė'!AP87</f>
        <v>Širvintų mieste planuojama sukurti naują viešąją poilsio ir laisvalaikio erdvę prie L. Stuokos-Gucevičiaus gimnazijos, kur bus įrengta automobilių stovėjimo aikštelė,  pėsčiųjų - dviračių takas su apšvietimu, vaikų žaidimų aikštelė su mažosios architektūros elementais (šiukšliadėžės, suoliukai), sutvarkyti esami želdynai.</v>
      </c>
    </row>
    <row r="99" spans="1:5" s="36" customFormat="1" ht="45" customHeight="1" x14ac:dyDescent="0.25">
      <c r="A99" s="121"/>
      <c r="B99" s="45" t="str">
        <f>'Bendra lentelė'!F88</f>
        <v>1.1.3.2.19</v>
      </c>
      <c r="C99" s="45" t="str">
        <f>'Bendra lentelė'!G88</f>
        <v>R103302-440000-1203</v>
      </c>
      <c r="D99" s="88" t="str">
        <f>'Bendra lentelė'!H88</f>
        <v>Abromiškių svirno pritaikymas muziejaus veiklai</v>
      </c>
      <c r="E99" s="88" t="str">
        <f>'Bendra lentelė'!AP88</f>
        <v>Projekto įgyvendinimo metu numatoma atlikti pastato (un. Nr. 4400-1999-0294), esančio Sanatorijos g. 32, Abromiškių k., Elektrėnų rajone, I aukšto paprastąjį remontą, įrengti vidaus vandentiekio ir nuotekų sistemą, elektrinius radiatorius, virtuvėlę, WC, kuris bus pritaikytas ir žmonėms su negalia, pandusą, patalpas darbuotojams, apšiltinti stogą iš vidaus, pertvarkyti esamą elektrą instaliaciją, apšvietimą, garso ir apsaugos signalizaciją.</v>
      </c>
    </row>
    <row r="100" spans="1:5" s="36" customFormat="1" ht="45" customHeight="1" x14ac:dyDescent="0.25">
      <c r="A100" s="121"/>
      <c r="B100" s="45" t="str">
        <f>'Bendra lentelė'!F89</f>
        <v>1.1.3.2.20</v>
      </c>
      <c r="C100" s="45" t="str">
        <f>'Bendra lentelė'!G89</f>
        <v>R103302-440000-1204</v>
      </c>
      <c r="D100" s="88" t="str">
        <f>'Bendra lentelė'!H89</f>
        <v>Užugirio (A. Smetonos) dvaro pritaikymas turizmo reikmėms (II etapas)</v>
      </c>
      <c r="E100" s="88" t="str">
        <f>'Bendra lentelė'!AP89</f>
        <v>Projekto įgyvendinimo metu bus atlikti Užugirio dvaro sodybos pirties (kultūros paveldo objekto unikalus kodas - 27618), esančio adresu Ukmergės r. sav., Taujėnų sen., Užulėnio k., Dvaro g. 3 (unikalus pastato Nr. 4400-0042-7398), remonto darbai. Papildomai būtų įrengtas ir pritaikytas lankymui Užugirio dvaro komplekse esantis kultūros paveldo objektas – garažas (unikalus objekto kodas 27615).  Numatomi įsigyti edukacijoms skirti baldai: sulankstomi stalai, kėdės, lentynos, stalčių spintelės.</v>
      </c>
    </row>
    <row r="101" spans="1:5" s="36" customFormat="1" ht="45" customHeight="1" x14ac:dyDescent="0.25">
      <c r="A101" s="121"/>
      <c r="B101" s="45" t="str">
        <f>'Bendra lentelė'!F90</f>
        <v>1.1.3.2.21</v>
      </c>
      <c r="C101" s="45" t="str">
        <f>'Bendra lentelė'!G90</f>
        <v>R103302-440000-1205</v>
      </c>
      <c r="D101" s="88" t="str">
        <f>'Bendra lentelė'!H90</f>
        <v>Šalčininkų rajono kultūros paveldo objekto - Jašiūnų dvaro sodybos - rūmų restauravimas. III etapas</v>
      </c>
      <c r="E101" s="88" t="str">
        <f>'Bendra lentelė'!AP90</f>
        <v xml:space="preserve">Jašiūnų dvaro sodybos rūmuose numatoma atlikti baigiamuosius tvarkybos (konservavimo ir restauravimo) darbus bei įsigyti kultūrinėms veikloms reikalingus baldus. </v>
      </c>
    </row>
    <row r="102" spans="1:5" s="36" customFormat="1" ht="61.5" customHeight="1" x14ac:dyDescent="0.25">
      <c r="A102" s="121"/>
      <c r="B102" s="45" t="str">
        <f>'Bendra lentelė'!F91</f>
        <v>1.1.3.2.22</v>
      </c>
      <c r="C102" s="45" t="str">
        <f>'Bendra lentelė'!G91</f>
        <v>R103305-330000-1206</v>
      </c>
      <c r="D102" s="88" t="str">
        <f>'Bendra lentelė'!H91</f>
        <v>Energetikos ir technikos muziejaus paslaugų išplėtimas (atnaujinant ir sukuriant ekspozicines erdves)</v>
      </c>
      <c r="E102" s="88" t="str">
        <f>'Bendra lentelė'!AP91</f>
        <v>Projekto įgyvendinimo metu planuojama  rekonstruoti pastatą, esantį adresu Rinktinės g. 2, Vilnius, ir įsigyti lankytojui aptarnavimui būtiną įrangą bei baldus. Kultūros įstaigoje bus diegiami inovatyvūs technologiniai sprendimai, skatinantys kūrybišką informacijos pateikimą skirtingoms lankytojų grupėms bei lankytojų įtraukimą į potyriais grįstą pažinimo procesą. Moderniais ir technologiniais sprendimais bus sukurtas traukos centras, kuriame bus organizuojami įvairūs edukaciniai užsiėmimai, kūrybinės veiklos ir kultūriniai renginiai.</v>
      </c>
    </row>
    <row r="103" spans="1:5" s="36" customFormat="1" ht="61.5" customHeight="1" x14ac:dyDescent="0.25">
      <c r="A103" s="121"/>
      <c r="B103" s="45" t="str">
        <f>'Bendra lentelė'!F92</f>
        <v>1.1.3.2.23</v>
      </c>
      <c r="C103" s="45" t="str">
        <f>'Bendra lentelė'!G92</f>
        <v>R103305-330000-1207</v>
      </c>
      <c r="D103" s="88" t="str">
        <f>'Bendra lentelė'!H92</f>
        <v>Ukmergės Vlado Šlaito viešosios bibliotekos modernizavimas</v>
      </c>
      <c r="E103" s="88" t="str">
        <f>'Bendra lentelė'!AP92</f>
        <v xml:space="preserve"> Įgyvendinus projektą, bus sutvarkytos ir pritaikytos naujų paslaugų teikimui bibliotekos patalpos, bus įsigyti baldai ir įranga, reikalingi kultūrinių paslaugų teikimui. Sutvarkytoje bibliotekoje bus organizuojama daugiau ir įvairesnių renginių, mokymų, edukacinių programų, plenerų, kūrybinių laboratorijų, bus įrengtos atskiros kūrybinės erdvės vaikams ir jaunimui (žaisloteka, fonoteka, meno ir muzikos inkubatorius, mokymų klasė). Informacinių technologijų atnaujinimas užtikrins viešą, nemokamą ir saugią interneto prieigą bibliotekoje, ugdys gyventojų gebėjimus naudotis naujausiomis informacijos ir ryšių technologijų priemonėmis, elektroninėmis paslaugomis. </v>
      </c>
    </row>
    <row r="104" spans="1:5" s="36" customFormat="1" ht="61.5" customHeight="1" x14ac:dyDescent="0.25">
      <c r="A104" s="121"/>
      <c r="B104" s="45" t="str">
        <f>'Bendra lentelė'!F93</f>
        <v>1.1.3.2.24</v>
      </c>
      <c r="C104" s="45" t="str">
        <f>'Bendra lentelė'!G93</f>
        <v>R103305-330000-1208</v>
      </c>
      <c r="D104" s="88" t="str">
        <f>'Bendra lentelė'!H93</f>
        <v>Šalčininkų kultūros centro modernizavimas</v>
      </c>
      <c r="E104" s="88" t="str">
        <f>'Bendra lentelė'!AP93</f>
        <v>Projektu siekiama pagerinti kultūros centro teikiamų paslaugų kokybę, padidinti jų įvairovę bei užtikrinti kultūrinių paslaugų prieinamumą išlaikant  esamus bei skatinant papildomus lankytojų srautus.
Įgyvendinus projektą bus sutvarkyta choreografijos salė bei kitos patalpos, kurios  sudarys galimybes vykdyti naujas, iki šiol kultūros centre neorganizuotas veiklas (šokių, teatro renginius, gimnastikos užsiėmimus, kolektyvų šventes, konkursus, atviras pamokas, seminarus, kamerinius pasirodymus).</v>
      </c>
    </row>
    <row r="105" spans="1:5" s="36" customFormat="1" ht="61.5" customHeight="1" x14ac:dyDescent="0.25">
      <c r="A105" s="121"/>
      <c r="B105" s="45" t="str">
        <f>'Bendra lentelė'!F94</f>
        <v>1.1.3.2.25</v>
      </c>
      <c r="C105" s="45" t="str">
        <f>'Bendra lentelė'!G94</f>
        <v>R103305-330000-1209</v>
      </c>
      <c r="D105" s="88" t="str">
        <f>'Bendra lentelė'!H94</f>
        <v>Trakų rajono viešosios bibliotekos Lentvario filialo ir Lentvario kultūros rūmų įrengimas rekonstruotame pastate</v>
      </c>
      <c r="E105" s="88" t="str">
        <f>'Bendra lentelė'!AP94</f>
        <v>Projekto įgyvendinimo metu planuojama  rekonstruoti pastatą, esantį  adresu Klevų al. 20, Lentvaris, ir įsigyti garso įrangą. Sutvarkytame pastate įsikurs biblioteka ir Lentvario kultūros rūmai. Atsižvelgiant į tai, pagerės kultūros įstaigų teikiamų paslaugų kokybė. Lentvario kultūros rūmuose padaugės profesionalaus meno renginių, pramoginės muzikos koncertų ir mėgėjo menų kolektyvų organizuojamų renginių, bibliotekoje bus organizuojami įvairūs edukaciniai užsiėmimai ir kūrybinės veiklos (žaisloteka, kino filmų peržiūros, klubai ir pan.).</v>
      </c>
    </row>
    <row r="106" spans="1:5" s="36" customFormat="1" ht="45" customHeight="1" x14ac:dyDescent="0.25">
      <c r="A106" s="121"/>
      <c r="B106" s="45" t="str">
        <f>'Bendra lentelė'!F95</f>
        <v>1.1.3.2.27</v>
      </c>
      <c r="C106" s="45" t="str">
        <f>'Bendra lentelė'!G95</f>
        <v>R10ZM07-340000-1211</v>
      </c>
      <c r="D106" s="88" t="str">
        <f>'Bendra lentelė'!H95</f>
        <v>Butrimonių kaimo pastato pritaikymas bendruomenės poreikiams</v>
      </c>
      <c r="E106" s="88" t="str">
        <f>'Bendra lentelė'!AP95</f>
        <v xml:space="preserve"> Pastato kapitalinis remontas; baldų įsigijimas.
</v>
      </c>
    </row>
    <row r="107" spans="1:5" s="36" customFormat="1" ht="45" customHeight="1" x14ac:dyDescent="0.25">
      <c r="A107" s="121"/>
      <c r="B107" s="45" t="str">
        <f>'Bendra lentelė'!F96</f>
        <v>1.1.3.2.28</v>
      </c>
      <c r="C107" s="45" t="str">
        <f>'Bendra lentelė'!G96</f>
        <v>R10ZM07-340000-1212</v>
      </c>
      <c r="D107" s="88" t="str">
        <f>'Bendra lentelė'!H96</f>
        <v>Turgelių laisvalaikio salės pritaikymas bendruomenės poreikiams</v>
      </c>
      <c r="E107" s="88" t="str">
        <f>'Bendra lentelė'!AP96</f>
        <v xml:space="preserve"> Pastato kapitalinis remontas; baldų įsigijimas.</v>
      </c>
    </row>
    <row r="108" spans="1:5" s="36" customFormat="1" ht="45" customHeight="1" x14ac:dyDescent="0.25">
      <c r="A108" s="121"/>
      <c r="B108" s="45" t="str">
        <f>'Bendra lentelė'!F97</f>
        <v>1.1.3.2.29</v>
      </c>
      <c r="C108" s="45" t="str">
        <f>'Bendra lentelė'!G97</f>
        <v>R10ZM07-340000-1213</v>
      </c>
      <c r="D108" s="88" t="str">
        <f>'Bendra lentelė'!H97</f>
        <v>Poškonių pagrindinės mokyklos dalies patalpų pritaikymas kultūriniai ir socialinei veiklai</v>
      </c>
      <c r="E108" s="88" t="str">
        <f>'Bendra lentelė'!AP97</f>
        <v xml:space="preserve"> Pastato kapitalinis remontas; baldų įsigijimas.</v>
      </c>
    </row>
    <row r="109" spans="1:5" s="36" customFormat="1" ht="45" customHeight="1" x14ac:dyDescent="0.25">
      <c r="A109" s="121"/>
      <c r="B109" s="45" t="str">
        <f>'Bendra lentelė'!F98</f>
        <v>1.1.3.2.30</v>
      </c>
      <c r="C109" s="45" t="str">
        <f>'Bendra lentelė'!G98</f>
        <v>R10ZM07-290000-1214</v>
      </c>
      <c r="D109" s="88" t="str">
        <f>'Bendra lentelė'!H98</f>
        <v>Kapinių įrengimas Vilniaus rajono Rudaminos seniūnijos Totoriškių kaime</v>
      </c>
      <c r="E109" s="88" t="str">
        <f>'Bendra lentelė'!AP98</f>
        <v>Įgyvendinus projektą bus sukurta Rudaminos seniūnijos gyventojų poreikius atitinkanti infrastruktūra skirta Rudaminos kapinėms įrengti.</v>
      </c>
    </row>
    <row r="110" spans="1:5" s="36" customFormat="1" ht="45" customHeight="1" x14ac:dyDescent="0.25">
      <c r="A110" s="121"/>
      <c r="B110" s="45" t="str">
        <f>'Bendra lentelė'!F99</f>
        <v>1.1.3.2.31</v>
      </c>
      <c r="C110" s="45" t="str">
        <f>'Bendra lentelė'!G99</f>
        <v>R10ZM07-290000-1215</v>
      </c>
      <c r="D110" s="88" t="str">
        <f>'Bendra lentelė'!H99</f>
        <v>Vilniaus rajono Paberžės seniūnijos Glitiškių kaimo sporto aikštyno įrengimas, pritaikant bendruomenės poreikiams</v>
      </c>
      <c r="E110" s="88" t="str">
        <f>'Bendra lentelė'!AP99</f>
        <v>Projekto įgyvendinimo metu siekiama pagerinti Glitiškių kaimo infrastruktūrą: įrengti sporto aikšteles, vaikų žaidimų aikštelę, bei aptvėrimas.</v>
      </c>
    </row>
    <row r="111" spans="1:5" s="36" customFormat="1" ht="45" customHeight="1" x14ac:dyDescent="0.25">
      <c r="A111" s="121"/>
      <c r="B111" s="45" t="str">
        <f>'Bendra lentelė'!F100</f>
        <v>1.1.3.2.32</v>
      </c>
      <c r="C111" s="45" t="str">
        <f>'Bendra lentelė'!G100</f>
        <v>R10ZM07-320000-1216</v>
      </c>
      <c r="D111" s="88" t="str">
        <f>'Bendra lentelė'!H100</f>
        <v>Universalaus daugiafunkcio centro Marijampolio kaime įrengimas</v>
      </c>
      <c r="E111" s="88" t="str">
        <f>'Bendra lentelė'!AP100</f>
        <v>Bus įrengti pėsčiųjų takai, medinis tiltelis, sporto ir aktyvaus poilsio įranga – krepšinio ir vaikų žaidimo aikštelės bei rekreaciniai statiniai ir įranga (informaciniai stendai, suolai prie takų, pavėsinės su lauko baldais, laužavietė, šiukšliadėžės).</v>
      </c>
    </row>
    <row r="112" spans="1:5" s="36" customFormat="1" ht="45" customHeight="1" x14ac:dyDescent="0.25">
      <c r="A112" s="121"/>
      <c r="B112" s="45" t="str">
        <f>'Bendra lentelė'!F101</f>
        <v>1.1.3.2.33</v>
      </c>
      <c r="C112" s="45" t="str">
        <f>'Bendra lentelė'!G101</f>
        <v>R10ZM07-290000-1217</v>
      </c>
      <c r="D112" s="88" t="str">
        <f>'Bendra lentelė'!H101</f>
        <v>Sporto aikštyno įrengimas bei viešosios erdvės sutvarkymas Vilniaus r. Lavoriškių sen. Lavoriškių k.</v>
      </c>
      <c r="E112" s="88" t="str">
        <f>'Bendra lentelė'!AP101</f>
        <v xml:space="preserve">Projektu metu bus tinkamai sutvarkytos viešosios erdvės Lavoriškių seniūnijos Lavoriškių kaime.
Bus įrengtas sporto aikštynas (krepšinio, futbolo su bėgimo takais, šuolis į tolį aikštelės) bei sutvarkyta viešoji erdvė prie upelės miško teritorijoje (vaikų žaidimų aikštelė, apšviestas pėsčiųjų takas, rekreaciniai statiniai, informaciniai stendai, suolai prie tako, šiukšliadėžės).
</v>
      </c>
    </row>
    <row r="113" spans="1:5" s="36" customFormat="1" ht="45" customHeight="1" x14ac:dyDescent="0.25">
      <c r="A113" s="121"/>
      <c r="B113" s="45" t="str">
        <f>'Bendra lentelė'!F102</f>
        <v>1.1.3.2.34</v>
      </c>
      <c r="C113" s="45" t="str">
        <f>'Bendra lentelė'!G102</f>
        <v>R10ZM07-320000-1218</v>
      </c>
      <c r="D113" s="88" t="str">
        <f>'Bendra lentelė'!H102</f>
        <v>Rudaminos daugiafunkcinio kultūros centro Savičiūnų skyriaus pastato rekonstrukcija, pritaikant bendruomenės poreikiams</v>
      </c>
      <c r="E113" s="88" t="str">
        <f>'Bendra lentelė'!AP102</f>
        <v>Projekto įgyvendinimo metu siekiama pagerinti Savičiūnų kaimo bendruomeninę infrastruktūrą: rekonstruoti esamą kultūros centro pastatą, pertvarkant papildomoms naujoms funkcijoms.</v>
      </c>
    </row>
    <row r="114" spans="1:5" s="36" customFormat="1" ht="45" customHeight="1" x14ac:dyDescent="0.25">
      <c r="A114" s="121"/>
      <c r="B114" s="45" t="str">
        <f>'Bendra lentelė'!F103</f>
        <v>1.1.3.2.35</v>
      </c>
      <c r="C114" s="45" t="str">
        <f>'Bendra lentelė'!G103</f>
        <v>R10ZM07-290000-1219</v>
      </c>
      <c r="D114" s="88" t="str">
        <f>'Bendra lentelė'!H103</f>
        <v>Poilsio zonos įrengimas Vilniaus r. Pagirių sen. Mažųjų ir Didžiųjų Lygainių kaimuose</v>
      </c>
      <c r="E114" s="88" t="str">
        <f>'Bendra lentelė'!AP103</f>
        <v xml:space="preserve">Projektu metu bus tinkamai sutvarkyta viešoji erdvė Mažųjų ir Didžiųjų Lygainių kaimuose. Projekto metu bus įrengtas medinis pėsčiųjų takas bei lieptas,  sporto ir aktyvaus poilsio įranga – tinklinio ir vaikų žaidimo aikštelės, apželdinta teritorija, sumontuota mažoji architektūra.
</v>
      </c>
    </row>
    <row r="115" spans="1:5" s="36" customFormat="1" ht="45" customHeight="1" x14ac:dyDescent="0.25">
      <c r="A115" s="121"/>
      <c r="B115" s="45" t="str">
        <f>'Bendra lentelė'!F104</f>
        <v>1.1.3.2.36</v>
      </c>
      <c r="C115" s="45" t="str">
        <f>'Bendra lentelė'!G104</f>
        <v>R10ZM07-290000-1220</v>
      </c>
      <c r="D115" s="88" t="str">
        <f>'Bendra lentelė'!H104</f>
        <v>Lietuvos Tūkstantmečio poilsio parko, esančio Vilniaus rajono Marijampolio seniūnijos Marijampolio kaime, sutvarkymas</v>
      </c>
      <c r="E115" s="88" t="str">
        <f>'Bendra lentelė'!AP104</f>
        <v>Bus įrengti pėsčiųjų takai, medinis tiltelis, sporto ir aktyvaus poilsio įranga – krepšinio ir vaikų žaidimo aikštelės bei rekreaciniai statiniai ir įranga (informaciniai stendai, suolai prie takų, pavėsinės su lauko baldais, laužavietė, šiukšliadėžės). Švenčių ir bendruomenės renginių organizavimui bus įrengta vieta lauko estradai. Lankytojų patogumui bus sukonstruota automobilių stovėjimo aikštelė.</v>
      </c>
    </row>
    <row r="116" spans="1:5" s="36" customFormat="1" ht="45" customHeight="1" x14ac:dyDescent="0.25">
      <c r="A116" s="121"/>
      <c r="B116" s="45" t="str">
        <f>'Bendra lentelė'!F105</f>
        <v>1.1.3.2.37</v>
      </c>
      <c r="C116" s="45" t="str">
        <f>'Bendra lentelė'!G105</f>
        <v>R10ZM07-290000-1221</v>
      </c>
      <c r="D116" s="88" t="str">
        <f>'Bendra lentelė'!H105</f>
        <v>Vilniaus rajono Kalvelių seniūnijos Pakenės kaimo viešosios erdvės sutvarkymas prie Pakenės Česlovo Milošo pagrindinės mokyklos teritorijos</v>
      </c>
      <c r="E116" s="88" t="str">
        <f>'Bendra lentelė'!AP105</f>
        <v>Projekto įgyvendinimo metu siekiama pagerinti Pakenės kaimo infrastruktūrą: mokyklos teritorijoje įrengti 2 sporto aikšteles (krepšinio, futbolo), vaikų žaidimų aikštelę bei vaikų saugumui aptverti mokyklos teritoriją.</v>
      </c>
    </row>
    <row r="117" spans="1:5" s="36" customFormat="1" ht="45" customHeight="1" x14ac:dyDescent="0.25">
      <c r="A117" s="121"/>
      <c r="B117" s="45" t="str">
        <f>'Bendra lentelė'!F106</f>
        <v>1.1.3.2.38</v>
      </c>
      <c r="C117" s="45" t="str">
        <f>'Bendra lentelė'!G106</f>
        <v>R10ZM07-340000-1222</v>
      </c>
      <c r="D117" s="88" t="str">
        <f>'Bendra lentelė'!H106</f>
        <v>Investicijos į bendruomeninės infrastruktūros plėtrą Strūnaičio kaime</v>
      </c>
      <c r="E117" s="88" t="str">
        <f>'Bendra lentelė'!AP106</f>
        <v xml:space="preserve">Planuojamos veiklos:  pastato būklės pagerinimo darbai; erdvės atnaujinimas, poilsio, sporto, laisvalaikio įrenginių įsigijimas.
</v>
      </c>
    </row>
    <row r="118" spans="1:5" s="36" customFormat="1" ht="45" customHeight="1" x14ac:dyDescent="0.25">
      <c r="A118" s="121"/>
      <c r="B118" s="45" t="str">
        <f>'Bendra lentelė'!F107</f>
        <v>1.1.3.2.39</v>
      </c>
      <c r="C118" s="45" t="str">
        <f>'Bendra lentelė'!G107</f>
        <v>R10ZM07-340000-1223</v>
      </c>
      <c r="D118" s="88" t="str">
        <f>'Bendra lentelė'!H107</f>
        <v>Kartos namų įrengimas ir plėtra Pašaminės kaime</v>
      </c>
      <c r="E118" s="88" t="str">
        <f>'Bendra lentelė'!AP107</f>
        <v xml:space="preserve">Planuojama pastato atnaujinimo darbai; baldų įsigijimas; įrangos įsigijimas; erdvės atnaujinimas; poilsio, sporto, laisvalaikio įrenginių įsigijimas.
</v>
      </c>
    </row>
    <row r="119" spans="1:5" s="36" customFormat="1" ht="45" customHeight="1" x14ac:dyDescent="0.25">
      <c r="A119" s="121"/>
      <c r="B119" s="45" t="str">
        <f>'Bendra lentelė'!F108</f>
        <v>1.1.3.2.40</v>
      </c>
      <c r="C119" s="45" t="str">
        <f>'Bendra lentelė'!G108</f>
        <v>R10ZM07-340000-1224</v>
      </c>
      <c r="D119" s="88" t="str">
        <f>'Bendra lentelė'!H108</f>
        <v>Daugiafunkcio centro plėtra Vidutinės kaime</v>
      </c>
      <c r="E119" s="88" t="str">
        <f>'Bendra lentelė'!AP108</f>
        <v xml:space="preserve">Planuojami dalies pastato atnaujinimo, (modernizavimo) darbai; baldų įsigijimas; įrangos įsigijimas; erdvės šalia pastato atnaujinimas; poilsio, sporto, laisvalaikio įrenginių įsigijimas.
</v>
      </c>
    </row>
    <row r="120" spans="1:5" s="36" customFormat="1" ht="45" customHeight="1" x14ac:dyDescent="0.25">
      <c r="A120" s="121"/>
      <c r="B120" s="45" t="str">
        <f>'Bendra lentelė'!F109</f>
        <v>1.1.3.2.41</v>
      </c>
      <c r="C120" s="45" t="str">
        <f>'Bendra lentelė'!G109</f>
        <v>R10ZM07-340000-1225</v>
      </c>
      <c r="D120" s="88" t="str">
        <f>'Bendra lentelė'!H109</f>
        <v>Pylimų vaikų darželio pastato pritaikymas kultūrinei ir socialinei veiklai</v>
      </c>
      <c r="E120" s="88" t="str">
        <f>'Bendra lentelė'!AP109</f>
        <v xml:space="preserve">Planuojami renovacijos darbai: baigiamieji pastato šiltinimo darbai, vidaus patalpų atnaujinimas ir erdvių pritaikymas bendruomenės reikmėms, edukaciniams, kultūriniams ir kitiems renginiams. Projekto metu bus sutvarkoma prie pastato esanti teritorija ir joje pastatomi žaidimų įrenginiai, įrengiamas pėsčiųjų takeliai. </v>
      </c>
    </row>
    <row r="121" spans="1:5" s="36" customFormat="1" ht="45" customHeight="1" x14ac:dyDescent="0.25">
      <c r="A121" s="121"/>
      <c r="B121" s="45" t="str">
        <f>'Bendra lentelė'!F110</f>
        <v>1.1.3.2.42</v>
      </c>
      <c r="C121" s="45" t="str">
        <f>'Bendra lentelė'!G110</f>
        <v>R10ZM07-340000-1226</v>
      </c>
      <c r="D121" s="88" t="str">
        <f>'Bendra lentelė'!H110</f>
        <v>Semeliškių gimnazijos pastato pritaikymas kultūrinei ir socialinei veiklai</v>
      </c>
      <c r="E121" s="88" t="str">
        <f>'Bendra lentelė'!AP110</f>
        <v xml:space="preserve">Bus sutvarkomas Semeliškių gimnazijos pastatas (vienas korpusas) ir jis pritaikomas bibliotekos ir bendruomeninei veiklai.  </v>
      </c>
    </row>
    <row r="122" spans="1:5" s="36" customFormat="1" ht="45" customHeight="1" x14ac:dyDescent="0.25">
      <c r="A122" s="121"/>
      <c r="B122" s="45" t="str">
        <f>'Bendra lentelė'!F111</f>
        <v>1.1.3.2.43</v>
      </c>
      <c r="C122" s="45" t="str">
        <f>'Bendra lentelė'!G111</f>
        <v>R10ZM07-340000-1227</v>
      </c>
      <c r="D122" s="88" t="str">
        <f>'Bendra lentelė'!H111</f>
        <v>Viešojo naudojimo objekto, esančio Liepų g. 15 Gilučių k., atnaujinimas</v>
      </c>
      <c r="E122" s="88" t="str">
        <f>'Bendra lentelė'!AP111</f>
        <v xml:space="preserve">Bus sutvarkomas Gilučių kaimo viešasis pastatas ir jo aplinka (įrengiamas sporto aikštynas).  </v>
      </c>
    </row>
    <row r="123" spans="1:5" s="36" customFormat="1" ht="45" customHeight="1" x14ac:dyDescent="0.25">
      <c r="A123" s="121"/>
      <c r="B123" s="45" t="str">
        <f>'Bendra lentelė'!F112</f>
        <v>1.1.3.2.44</v>
      </c>
      <c r="C123" s="45" t="str">
        <f>'Bendra lentelė'!G112</f>
        <v>R10ZM07-340000-1228</v>
      </c>
      <c r="D123" s="88" t="str">
        <f>'Bendra lentelė'!H112</f>
        <v>Elektrėnų savivaldybės viešųjų pastatų infrastruktūros gerinimas</v>
      </c>
      <c r="E123" s="88" t="str">
        <f>'Bendra lentelė'!AP112</f>
        <v>Įrengiami biokuro katilai Semeliškių darželio ir Lazdėnų mokyklos patalpose.</v>
      </c>
    </row>
    <row r="124" spans="1:5" s="36" customFormat="1" ht="45" customHeight="1" x14ac:dyDescent="0.25">
      <c r="A124" s="121"/>
      <c r="B124" s="45" t="str">
        <f>'Bendra lentelė'!F113</f>
        <v>1.1.3.2.45</v>
      </c>
      <c r="C124" s="45" t="str">
        <f>'Bendra lentelė'!G113</f>
        <v>R10ZM07-290000-1229</v>
      </c>
      <c r="D124" s="88" t="str">
        <f>'Bendra lentelė'!H113</f>
        <v>Gatvių apšvietimo įrengimas ir kitos mažos apimties infrastruktūros plėtra Kielių ir Avižonių kaimuose</v>
      </c>
      <c r="E124" s="88" t="str">
        <f>'Bendra lentelė'!AP113</f>
        <v xml:space="preserve">Bus: 1. Įrengta Kielių vaikų žaidimo aikštelė. 2. Atlikta Širvintų g. ir Alyvų g. Kielių kaime apšvietimo inžinerinių tinklų plėtra, įrengiant apšvietimą. 3. Atlikta Kaštonų g. Avižonių kaime apšvietimo inžinerinių tinklų plėtra, įrengiant apšvietimą. 
</v>
      </c>
    </row>
    <row r="125" spans="1:5" s="36" customFormat="1" ht="45" customHeight="1" x14ac:dyDescent="0.25">
      <c r="A125" s="121"/>
      <c r="B125" s="45" t="str">
        <f>'Bendra lentelė'!F114</f>
        <v>1.1.3.2.46</v>
      </c>
      <c r="C125" s="45" t="str">
        <f>'Bendra lentelė'!G114</f>
        <v>R10ZM07-290000-1230</v>
      </c>
      <c r="D125" s="88" t="str">
        <f>'Bendra lentelė'!H114</f>
        <v>Gatvių apšvietimo įrengimas ir kitos mažos apimties infrastruktūros plėtra Kabaldos ir Motiejūnų kaimuose</v>
      </c>
      <c r="E125" s="88" t="str">
        <f>'Bendra lentelė'!AP114</f>
        <v xml:space="preserve">Planuojama mažos apimties infrastruktūros - gatvės  apšvietimo - įrengimas Kabaldos kaime. Mažos apimties infrastruktūros - vaikų žaidimo aikštelės -   įrengimas Motiejūnų kaime.
</v>
      </c>
    </row>
    <row r="126" spans="1:5" s="36" customFormat="1" ht="60" customHeight="1" x14ac:dyDescent="0.25">
      <c r="A126" s="121"/>
      <c r="B126" s="45" t="str">
        <f>'Bendra lentelė'!F115</f>
        <v>1.1.3.2.47</v>
      </c>
      <c r="C126" s="45" t="str">
        <f>'Bendra lentelė'!G115</f>
        <v>R10ZM07-290000-1231</v>
      </c>
      <c r="D126" s="88" t="str">
        <f>'Bendra lentelė'!H115</f>
        <v>Gatvių apšvietimo įrengimas ir kitos mažos apimties infrastruktūros plėtra Bartkuškio, Medžiukų, Jauniūnų kaimuose</v>
      </c>
      <c r="E126" s="88" t="str">
        <f>'Bendra lentelė'!AP115</f>
        <v xml:space="preserve">Planuojamos veiklos: mažos apimties infrastruktūros - daugiafunkcinio sporto bei vaikų žaidimo aikštelių -  įrengimas Bartkuškio kaime. Mažos apimties infrastruktūros - vaikų žaidimo aikštelės -  įrengimas Medžiukų kaime. Mažos apimties infrastruktūros - gatvės apšvietimo - įrengimas Jauniūnų kaime.
</v>
      </c>
    </row>
    <row r="127" spans="1:5" s="36" customFormat="1" ht="45" customHeight="1" x14ac:dyDescent="0.25">
      <c r="A127" s="121"/>
      <c r="B127" s="45" t="str">
        <f>'Bendra lentelė'!F116</f>
        <v>1.1.3.2.48</v>
      </c>
      <c r="C127" s="45" t="str">
        <f>'Bendra lentelė'!G116</f>
        <v>R10ZM07-290000-1232</v>
      </c>
      <c r="D127" s="88" t="str">
        <f>'Bendra lentelė'!H116</f>
        <v>Gatvių apšvietimo įrengimas ir kitos mažos apimties infrastruktūros plėtra Čiobiškio ir Liukonių kaimuose</v>
      </c>
      <c r="E127" s="88" t="str">
        <f>'Bendra lentelė'!AP116</f>
        <v xml:space="preserve">Bus: įrengta Čiobiškio vaikų žaidimo aikštelė; Liepų gatvės Čiobiškio kaime apšvietimo įrengimas; atlikta Sodžiaus gatvės Liukonių kaime rekonstrukcija; atlikta Malūnų gatvės Liukonių kaime rekonstrukcija.
</v>
      </c>
    </row>
    <row r="128" spans="1:5" s="36" customFormat="1" ht="45" customHeight="1" x14ac:dyDescent="0.25">
      <c r="A128" s="121"/>
      <c r="B128" s="45" t="str">
        <f>'Bendra lentelė'!F117</f>
        <v>1.1.3.2.49</v>
      </c>
      <c r="C128" s="45" t="str">
        <f>'Bendra lentelė'!G117</f>
        <v>R10ZM07-290000-1233</v>
      </c>
      <c r="D128" s="88" t="str">
        <f>'Bendra lentelė'!H117</f>
        <v>Gatvių apšvietimo įrengimas ir kitos mažos apimties infrastruktūros plėtra Musninkų miestelyje</v>
      </c>
      <c r="E128" s="88" t="str">
        <f>'Bendra lentelė'!AP117</f>
        <v xml:space="preserve">Bus: įrengta Musninkų gimnazijos sporto aikštelė, apimanti daugiafunkcinę sporto aikštelę. Atlikta Čiobiškio gatvės rekonstrukcija, įrengiant apšvietimą. Atliktas Parko g. apšvietimo sistemos atnaujinimas
</v>
      </c>
    </row>
    <row r="129" spans="1:5" s="36" customFormat="1" ht="45" customHeight="1" x14ac:dyDescent="0.25">
      <c r="A129" s="121"/>
      <c r="B129" s="45" t="str">
        <f>'Bendra lentelė'!F118</f>
        <v>1.1.3.2.50</v>
      </c>
      <c r="C129" s="45" t="str">
        <f>'Bendra lentelė'!G118</f>
        <v>R10ZM07-290000-1234</v>
      </c>
      <c r="D129" s="88" t="str">
        <f>'Bendra lentelė'!H118</f>
        <v>Gatvių apšvietimo įrengimas ir kitos mažos apimties infrastruktūros plėtra Družų kaime</v>
      </c>
      <c r="E129" s="88" t="str">
        <f>'Bendra lentelė'!AP118</f>
        <v xml:space="preserve">Planuoja įrengti sporto ir vaikų žaidimo aikšteles. Širvintų g. apšvietimas
</v>
      </c>
    </row>
    <row r="130" spans="1:5" s="36" customFormat="1" ht="45" customHeight="1" x14ac:dyDescent="0.25">
      <c r="A130" s="121"/>
      <c r="B130" s="45" t="str">
        <f>'Bendra lentelė'!F119</f>
        <v>1.1.3.2.51</v>
      </c>
      <c r="C130" s="45" t="str">
        <f>'Bendra lentelė'!G119</f>
        <v>R10ZM07-290000-1235</v>
      </c>
      <c r="D130" s="88" t="str">
        <f>'Bendra lentelė'!H119</f>
        <v>Gatvių apšvietimo įrengimas ir kitos mažos apimties infrastruktūros plėtra Zibalų miestelyje ir Alionių I, Alionių II, Anciūnų kaimuose</v>
      </c>
      <c r="E130" s="88" t="str">
        <f>'Bendra lentelė'!AP119</f>
        <v xml:space="preserve">Mažos apimties infrastruktūros - gatvės apšvietimo įrengimas Gervių g. Alionių II kaime, daugiafunkcinės sporto aikštės bei vaikų žaidimo aikštelės   įrengimas Zibalų miestelyje, daugiafunkcinės sporto aikštės bei vaikų žaidimo aikštelės  įrengimas Alionių I kaime, vaikų žaidimo aikštelės įrengimas Anciūnų kaime.
</v>
      </c>
    </row>
    <row r="131" spans="1:5" s="36" customFormat="1" ht="45" customHeight="1" x14ac:dyDescent="0.25">
      <c r="A131" s="121"/>
      <c r="B131" s="45" t="str">
        <f>'Bendra lentelė'!F120</f>
        <v>1.1.3.2.52</v>
      </c>
      <c r="C131" s="45" t="str">
        <f>'Bendra lentelė'!G120</f>
        <v>R10ZM07-340000-1236</v>
      </c>
      <c r="D131" s="88" t="str">
        <f>'Bendra lentelė'!H120</f>
        <v>Bendruomenės centro Prienų kaime plėtra</v>
      </c>
      <c r="E131" s="88" t="str">
        <f>'Bendra lentelė'!AP120</f>
        <v>Erdvės aplink pastatą atnaujinimas.</v>
      </c>
    </row>
    <row r="132" spans="1:5" s="35" customFormat="1" ht="45" customHeight="1" x14ac:dyDescent="0.25">
      <c r="A132" s="119"/>
      <c r="B132" s="83" t="s">
        <v>74</v>
      </c>
      <c r="C132" s="83" t="s">
        <v>62</v>
      </c>
      <c r="D132" s="85" t="s">
        <v>466</v>
      </c>
      <c r="E132" s="85"/>
    </row>
    <row r="133" spans="1:5" s="36" customFormat="1" ht="68.25" customHeight="1" x14ac:dyDescent="0.25">
      <c r="A133" s="121"/>
      <c r="B133" s="45" t="str">
        <f>'Bendra lentelė'!F121</f>
        <v>1.1.3.3.1</v>
      </c>
      <c r="C133" s="45" t="str">
        <f>'Bendra lentelė'!G121</f>
        <v>R109905-290000-1238</v>
      </c>
      <c r="D133" s="88" t="str">
        <f>'Bendra lentelė'!H121</f>
        <v>Elektrėnų marių pakrančių, paplūdimio ir daugiabučių namų kiemų sutvarkymas, šiose teritorijose įrengiant bendruomeninę, aktyvaus laisvalaikio infrastruktūrą</v>
      </c>
      <c r="E133" s="88" t="str">
        <f>'Bendra lentelė'!AP121</f>
        <v>Projekto metu bus sutvarkyta viešoji erdvė prie Elektrėnų marių ir daugiabučių namų kiemuose atnaujinta aktyvaus laisvalaikio infrastruktūra. Ant Elektrėnų marių bus įrengta  pontoninė prieplauka su apšvietimu, marių prieigose bus atnaujintos automobilių stovėjimo aikštelės, įrengti pėsčiųjų takai link paplūdimio, mažosios architektūros elementai. Rungos g. (tarp Rungos g. 5, Sodų g. 12, 8), Saulės g. (prie Saulės g. 10, 16, 22), Pergalės g. (prie Pergalės g. 55, 57), Sodų g., Šviesos g., Taikos g. (tarp Sodų g. 11, 13, 15, 17, Taikos g. 9, 11, Šviesos g. 16, 18) gatvių daugiabučių namų kiemuose bus atnaujintos/įrengtos daugiafunkcinės aktyvaus laisvalaikio ir vaikų žaidimų aikštelės su mažosios architektūros elementais.</v>
      </c>
    </row>
    <row r="134" spans="1:5" s="36" customFormat="1" ht="68.25" customHeight="1" x14ac:dyDescent="0.25">
      <c r="A134" s="121"/>
      <c r="B134" s="45" t="str">
        <f>'Bendra lentelė'!F122</f>
        <v>1.1.3.3.2</v>
      </c>
      <c r="C134" s="45" t="str">
        <f>'Bendra lentelė'!G122</f>
        <v>R109905-280000-1239</v>
      </c>
      <c r="D134" s="88" t="str">
        <f>'Bendra lentelė'!H122</f>
        <v>Buvusio ,,Vaikų pasaulio  konversija į viešąją rekreacinę teritoriją</v>
      </c>
      <c r="E134" s="88" t="str">
        <f>'Bendra lentelė'!AP122</f>
        <v>Planuojama atnaujinti viešąją poilsio ir laisvalaikio erdvę buvusio  Vaikų pasaulio  teritorijoje, kur bus įrengti/atnaujinti pėsčiųjų takai su apšvietimu, lauko estrada su amfiteatro tipo vietomis, atvira riedučių aikštelė su stogu, pontoninis tiltas, automobilių stovėjimo aikštelė ir privažiavimas prie teritorijos, pramogų, meno, kultūros, sporto erdvės, mažosios architektūros elementai, pritaikyti du pastatai bendruomenių poreikiams, griaunamas netinkamas naudoti pastatas ir demontuojama sena nesaugi infrastruktūra, sutvarkyti želdiniai.</v>
      </c>
    </row>
    <row r="135" spans="1:5" s="36" customFormat="1" ht="68.25" customHeight="1" x14ac:dyDescent="0.25">
      <c r="A135" s="121"/>
      <c r="B135" s="45" t="str">
        <f>'Bendra lentelė'!F123</f>
        <v>1.1.3.3.3</v>
      </c>
      <c r="C135" s="45" t="str">
        <f>'Bendra lentelė'!G123</f>
        <v>R109905-290000-1240</v>
      </c>
      <c r="D135" s="88" t="str">
        <f>'Bendra lentelė'!H123</f>
        <v>Ukmergės miesto Šventosios upės pakrantės sutvarkymas</v>
      </c>
      <c r="E135" s="88" t="str">
        <f>'Bendra lentelė'!AP123</f>
        <v xml:space="preserve">Projekto metu tvarkomi į Šventosios upės pakrantės apsaugos juostą patenkantys želdiniai, įrengiamas edukacinis basų kojų sveikatingumo takas, vaikų žaidimų aikštelės. </v>
      </c>
    </row>
    <row r="136" spans="1:5" s="36" customFormat="1" ht="45" customHeight="1" x14ac:dyDescent="0.25">
      <c r="A136" s="121"/>
      <c r="B136" s="45" t="str">
        <f>'Bendra lentelė'!F124</f>
        <v>1.1.3.3.4</v>
      </c>
      <c r="C136" s="45" t="str">
        <f>'Bendra lentelė'!G124</f>
        <v>R100019-280000-1241</v>
      </c>
      <c r="D136" s="88" t="str">
        <f>'Bendra lentelė'!H124</f>
        <v>Užugirio (Antano Smetonos) dvaro parko tvarkymas</v>
      </c>
      <c r="E136" s="88" t="str">
        <f>'Bendra lentelė'!AP124</f>
        <v xml:space="preserve">Bus vykdomi šios teritorijos tvarkymo darbai – suformuotas teritorijos kraštovaizdinis siluetas, gerinant gamtinių ir kultūrinių vertybių būklę atkurti ekosistemos funkciniai ryšiai, sutvarkyti želdynai, atkurti vertingi parko elementai - alėjos, rūmų prieigose tvarkoma geometrizuota želdynų dalis, rekonstruoti gėlynai, sutvarkyta Lėno ežero pakrantė, įrengti takai, mažoji architektūra, nugriauti šalia kelio į Užugirio dvarą esančių bešeimininkiai statiniai. </v>
      </c>
    </row>
    <row r="137" spans="1:5" s="36" customFormat="1" ht="45" customHeight="1" x14ac:dyDescent="0.25">
      <c r="A137" s="121"/>
      <c r="B137" s="45" t="str">
        <f>'Bendra lentelė'!F125</f>
        <v>1.1.3.3.5</v>
      </c>
      <c r="C137" s="45" t="str">
        <f>'Bendra lentelė'!G125</f>
        <v>R100019-380000-1242</v>
      </c>
      <c r="D137" s="88" t="str">
        <f>'Bendra lentelė'!H125</f>
        <v>Elektrėnų miesto kraštovaizdžio sutvarkymas</v>
      </c>
      <c r="E137" s="88" t="str">
        <f>'Bendra lentelė'!AP125</f>
        <v>Projekto įgyvendinimo metu bus siekiama palaikyti esamo kraštovaizdžio ekologinę pusiausvyrą bei didinti kraštovaizdžio vizualinį estetinį potencialą</v>
      </c>
    </row>
    <row r="138" spans="1:5" s="36" customFormat="1" ht="75" customHeight="1" x14ac:dyDescent="0.25">
      <c r="A138" s="121"/>
      <c r="B138" s="45" t="str">
        <f>'Bendra lentelė'!F126</f>
        <v>1.1.3.3.6</v>
      </c>
      <c r="C138" s="45" t="str">
        <f>'Bendra lentelė'!G126</f>
        <v>R100019-280000-1243</v>
      </c>
      <c r="D138" s="88" t="str">
        <f>'Bendra lentelė'!H126</f>
        <v>Kraštovaizdžio formavimas prie Šalčininkų tvenkinio</v>
      </c>
      <c r="E138" s="88" t="str">
        <f>'Bendra lentelė'!AP126</f>
        <v xml:space="preserve">Projektu planuojama:  išnaikinti invazines augalų rūšis, pertvarkyti esamą seną priklausomąjį želdyną, siekiant mažinti kraštovaizdžio fragmentaciją, sukurti tvarkomoje teritorijoje atskirąjį želdyną ir sudaryti galimybę visuomenei pažinti bei naudoti kraštovaizdį, įrengti informacinius stendus apie augaliją ir gyvūniją pažintiniuose takuose bei rekonstruojamajame liepte, įrengti inkilus paukščiams, šikšnosparniams, įrengti  vabzdžių namelius, įrengti užtvaras ir pralaidas saugiai varliagyvių migracijai,  naikinti menkavertę augmeniją, sutvirtinti krantus, sodinti naujus medžius, įrengti pėsčiųjų taką grįstą skalda, atlikti tiltelio sutvarkymą įrengiant medinį pagrindą, įrengti priėjimą prie kranto bei medines  pantonines prieplaukas, suoliukus ir šiukšliadėžes. Bus įsigyta ir įranga sutvarkytos teritorijos priežiūrai, planuojama įsigyti vejos pjovimo traktorių, šlaitų žoliapjovę, krūmapjovę, sniego pūstuvą. </v>
      </c>
    </row>
    <row r="139" spans="1:5" s="36" customFormat="1" ht="75" customHeight="1" x14ac:dyDescent="0.25">
      <c r="A139" s="121"/>
      <c r="B139" s="45" t="str">
        <f>'Bendra lentelė'!F127</f>
        <v>1.1.3.3.7</v>
      </c>
      <c r="C139" s="45" t="str">
        <f>'Bendra lentelė'!G127</f>
        <v>R100019-280000-1244</v>
      </c>
      <c r="D139" s="88" t="str">
        <f>'Bendra lentelė'!H127</f>
        <v>Švenčionių rajono kraštovaizdžio formavimas gamtinio karkaso teritorijoje ir estetinio potencialo didinimas</v>
      </c>
      <c r="E139" s="88" t="str">
        <f>'Bendra lentelė'!AP127</f>
        <v>Bus įrengti 1,5 m. pločio pėsčiųjų takai su aikštelėmis, danga - medžio kompozitas. Takų prieigose bus įrengti gelžbetoniniai laiptai. Palei pėsčiųjų takus bus įrengti informaciniai stendai (bendras informacinis apie visą teritoriją bei teritorijoje augančią augmeniją ir fauną). Aikštelėse įrengiami suoliukai. Tvarkant teritoriją bus pašalinti menkaverčiai krūmai, sutvarkytos aliuvinės pievos, nupjauti blogos būklės medžiai, sodinami nauji želdiniai.</v>
      </c>
    </row>
    <row r="140" spans="1:5" s="36" customFormat="1" ht="75" customHeight="1" x14ac:dyDescent="0.25">
      <c r="A140" s="121"/>
      <c r="B140" s="45" t="str">
        <f>'Bendra lentelė'!F128</f>
        <v>1.1.3.3.8</v>
      </c>
      <c r="C140" s="45" t="str">
        <f>'Bendra lentelė'!G128</f>
        <v>R100019-380000-1245</v>
      </c>
      <c r="D140" s="88" t="str">
        <f>'Bendra lentelė'!H128</f>
        <v>Trakų senamiesčio gatvių ir viešųjų erdvių želdinių ir želdynų tvarkymas</v>
      </c>
      <c r="E140" s="88" t="str">
        <f>'Bendra lentelė'!AP128</f>
        <v>Projekte siekiama išskirti tipines senamiesčio želdinių ir želdynų zonas bei kompleksinius vienetus, kuriuose būtų užtikrinta gera miesto ekologinė būklė ir tenkinami miesto bei svečių rekreaciniai poreikiai. Plėtojant žėldynų teritorijas, būtų išlaikomi ir formuoajmi ekologiniai, funkciniai ir estetiniai ryšiai, saugomi ir ugdomi želdiniai, palaikoma vietinių augalų rūšinė sudėtis. Projekto įgyvendinimo metu planuojama tvarkyti pagrindinių miesto gatvių, ežerų pakrančių, gyvenamųjų rajonų želdinius.</v>
      </c>
    </row>
    <row r="141" spans="1:5" s="36" customFormat="1" ht="45" customHeight="1" x14ac:dyDescent="0.25">
      <c r="A141" s="121"/>
      <c r="B141" s="45" t="str">
        <f>'Bendra lentelė'!F129</f>
        <v>1.1.3.3.9</v>
      </c>
      <c r="C141" s="45" t="str">
        <f>'Bendra lentelė'!G129</f>
        <v>R100019-380000-1246</v>
      </c>
      <c r="D141" s="88" t="str">
        <f>'Bendra lentelė'!H129</f>
        <v>Trakų rajono savivaldybės teritorijos bendrojo plano keitimas</v>
      </c>
      <c r="E141" s="88" t="str">
        <f>'Bendra lentelė'!AP129</f>
        <v>Įgyvendinant šią veiklą, bus parengtas Trakų rajono savivaldybės teritorijos bendrojo plano keitimo teritorijų planavimo dokumentas. Veikla būtina siekiant pagerinti Trakų rajono savivaldybės teritorijos kraštovaizdžio arealų būklę, išsaugant unikalų gamtinio kraštovaizdžio vaizdingumą.</v>
      </c>
    </row>
    <row r="142" spans="1:5" s="36" customFormat="1" ht="57" customHeight="1" x14ac:dyDescent="0.25">
      <c r="A142" s="121"/>
      <c r="B142" s="45" t="str">
        <f>'Bendra lentelė'!F130</f>
        <v>1.1.3.3.11</v>
      </c>
      <c r="C142" s="45" t="str">
        <f>'Bendra lentelė'!G130</f>
        <v>R100019-380000-1248</v>
      </c>
      <c r="D142" s="88" t="str">
        <f>'Bendra lentelė'!H130</f>
        <v>Pikeliškių ir Mozūriškių dvarų želdyno teritorijos kraštovaizdžio arealo sutvarkymas bei pažeistų žemių tvarkymas Vilniaus rajone</v>
      </c>
      <c r="E142" s="88" t="str">
        <f>'Bendra lentelė'!AP130</f>
        <v>Projekto įgyvendinimo metu planuojama sutvarkyti menkavertės sausumos augaliją, įrengti pėsčiųjų taką, sutvarkyti ežero (Zaleso) pakrantę bei dvaro parko kūdrą, įrengti mažuosius kraštovaizdžio architektūros statinius. Veiklos vykdymo metu bus įsigytos paslaugos (kraštovaizdžio tvarkymo projekto rengimo paslaugos, techninės priežiūros paslaugos, administravimo paslaugos) ir statybos (rekonstravimo) darbai.</v>
      </c>
    </row>
    <row r="143" spans="1:5" s="36" customFormat="1" ht="57" customHeight="1" x14ac:dyDescent="0.25">
      <c r="A143" s="121"/>
      <c r="B143" s="45" t="str">
        <f>'Bendra lentelė'!F131</f>
        <v>1.1.3.3.12</v>
      </c>
      <c r="C143" s="45" t="str">
        <f>'Bendra lentelė'!G131</f>
        <v>R100019-380000-1249</v>
      </c>
      <c r="D143" s="88" t="str">
        <f>'Bendra lentelė'!H131</f>
        <v>Kraštovaizdžio sutvarkymas Širvintų mieste</v>
      </c>
      <c r="E143" s="88" t="str">
        <f>'Bendra lentelė'!AP131</f>
        <v>Bus atliekami želdynų tvarkymo (genėjimo, kirtimo, sodinimo ir kt.), vandens telkinio pakrantės tvarkymo darbai, taip pat pėsčiųjų takų, mažosios kraštovaizdžio architektūros įrengimo darbai žaliojoje zonoje priešais Širvintų  šv. Arkangelo Mykolo bažnyčią (Jaunimo parkas) bei želdynų tvarkymo (genėjimo, kirtimo, sodinimo ir kt.) atskiruosiuose želdynuose  palei Plento gatvę (senųjų obelų juosta).</v>
      </c>
    </row>
    <row r="144" spans="1:5" s="36" customFormat="1" ht="93.75" customHeight="1" x14ac:dyDescent="0.25">
      <c r="A144" s="121"/>
      <c r="B144" s="45" t="str">
        <f>'Bendra lentelė'!F132</f>
        <v>1.1.3.3.13</v>
      </c>
      <c r="C144" s="45" t="str">
        <f>'Bendra lentelė'!G132</f>
        <v>R100019-280000-1250</v>
      </c>
      <c r="D144" s="88" t="str">
        <f>'Bendra lentelė'!H132</f>
        <v>Gamtinės Neries senvagės kraštovaizdžio arealų būklės atkūrimas (tarp Linkmenų ir Geležinio Vilko gatvių)</v>
      </c>
      <c r="E144" s="88" t="str">
        <f>'Bendra lentelė'!AP132</f>
        <v>Veiklos metu numatoma atlikti Neries senvagės kraštovaizdžio atkūrimo darbus: 
- Sutvarkyti ir sutvirtinti erozijos ardomus šlaitus;
- Sutvarkyti esamus želdinius, iškertant nevertingus krūmynus bei medžius ir papildant naujomis, vietai tinkančiomis augalų grupėmis;
- Įrengti paviršinio lietaus vandens surinkimo sistemą, užtikrinančią kiek įmanoma natūralesnį vandens surinkimą ir neapkraunančią miesto tinklų;
- Įrengti medinius pėsčiųjų takus ant vandens, nežalojančius natūralios krantų augmenijos ir praplečiančius rekreacinę erdvę (apie 200 kv.m. – tiksli apimtis paaiškės parengus techninį projektą).</v>
      </c>
    </row>
    <row r="145" spans="1:5" s="36" customFormat="1" ht="45" customHeight="1" x14ac:dyDescent="0.25">
      <c r="A145" s="121"/>
      <c r="B145" s="45" t="str">
        <f>'Bendra lentelė'!F133</f>
        <v>1.1.3.3.14</v>
      </c>
      <c r="C145" s="45" t="str">
        <f>'Bendra lentelė'!G133</f>
        <v>R100019-380000-1251</v>
      </c>
      <c r="D145" s="88" t="str">
        <f>'Bendra lentelė'!H133</f>
        <v>Vilnios upės šlaitų erozijos pažeistų teritorijų tvarkymas Pietinėje tikslinėje teritorijoje</v>
      </c>
      <c r="E145" s="88" t="str">
        <f>'Bendra lentelė'!AP133</f>
        <v>Įgyvendinus projektą numatoma pagerinti vietinės augalijos ir gyvūnijos rūšių, buveinių ir kraštovaizdžio arealų būklę.</v>
      </c>
    </row>
    <row r="146" spans="1:5" s="36" customFormat="1" ht="56.25" customHeight="1" x14ac:dyDescent="0.25">
      <c r="A146" s="121"/>
      <c r="B146" s="45" t="str">
        <f>'Bendra lentelė'!F134</f>
        <v>1.1.3.3.15</v>
      </c>
      <c r="C146" s="45" t="str">
        <f>'Bendra lentelė'!G134</f>
        <v>R100019-280000-1252</v>
      </c>
      <c r="D146" s="88" t="str">
        <f>'Bendra lentelė'!H134</f>
        <v>Šventosios su prieigomis kraštovaizdžio sutvarkymas</v>
      </c>
      <c r="E146" s="88" t="str">
        <f>'Bendra lentelė'!AP134</f>
        <v>Bus suformuotas teritorijos kraštovaizdinis siluetas, atvertos panoramos, pagerinta ekologinė ir estetinė kraštovaizdžio bei jo elementų būklė, sutvarkyta Šventosios upės pakrantė, želdynai (šalinami, retinami, genimi pažeisti medžiai, naikinamos invazinės rūšys ir krūmynų sąžalynai, įveisiami nauji želdiniai),</v>
      </c>
    </row>
    <row r="147" spans="1:5" s="35" customFormat="1" ht="45" customHeight="1" x14ac:dyDescent="0.25">
      <c r="A147" s="119"/>
      <c r="B147" s="83" t="s">
        <v>75</v>
      </c>
      <c r="C147" s="83" t="s">
        <v>62</v>
      </c>
      <c r="D147" s="85" t="s">
        <v>510</v>
      </c>
      <c r="E147" s="85"/>
    </row>
    <row r="148" spans="1:5" s="36" customFormat="1" ht="45" customHeight="1" x14ac:dyDescent="0.25">
      <c r="A148" s="121"/>
      <c r="B148" s="45" t="str">
        <f>'Bendra lentelė'!F135</f>
        <v>1.1.3.4.1</v>
      </c>
      <c r="C148" s="45" t="str">
        <f>'Bendra lentelė'!G135</f>
        <v>R108821-430000-1253</v>
      </c>
      <c r="D148" s="88" t="str">
        <f>'Bendra lentelė'!H135</f>
        <v>Turizmo maršruto Elektrėnai–Širvintos–Ukmergė informacinės infrastruktūros plėtra</v>
      </c>
      <c r="E148" s="88" t="str">
        <f>'Bendra lentelė'!AP135</f>
        <v>Elektrėnų, Širvintų ir Ukmergės rajonų savivaldybes jungiančiame maršrute įrengti ženklinimo infrastruktūros objektus: informacinius kelio ženklus Nr. 628 ir 629, informacinius stendus, krypties rodykles pėstiesiems. Taip pat įrengti ženklinimo objektus, pritaikytus neįgaliesiems: taktilinius žemėlapius bei taktilines lankytinų objektų kopijas</v>
      </c>
    </row>
    <row r="149" spans="1:5" s="36" customFormat="1" ht="45" customHeight="1" x14ac:dyDescent="0.25">
      <c r="A149" s="121"/>
      <c r="B149" s="45" t="str">
        <f>'Bendra lentelė'!F136</f>
        <v>1.1.3.4.2</v>
      </c>
      <c r="C149" s="45" t="str">
        <f>'Bendra lentelė'!G136</f>
        <v>R108821-430000-1254</v>
      </c>
      <c r="D149" s="88" t="str">
        <f>'Bendra lentelė'!H136</f>
        <v>Pietryčių Lietuvos turizmo maršrutas</v>
      </c>
      <c r="E149" s="88" t="str">
        <f>'Bendra lentelė'!AP136</f>
        <v>Šalčininkų rajono savivaldybės administracija su partneriais – Vilniaus ir Švenčionių rajonų savivaldybių administracijomis, bendrai sukure Pietryčių Lietuvos turizmo maršrutą. Bus įrengti ženklinimo infrastruktūros objektai - kelio ženklai, informaciniai stendai, neįgaliesiems skirtas turizmo ženklinimo infrastruktūros priemones (liečiamieji, taktiliniai žemėlapiai, garso įranga ir kt.)</v>
      </c>
    </row>
    <row r="150" spans="1:5" s="36" customFormat="1" ht="45" customHeight="1" x14ac:dyDescent="0.25">
      <c r="A150" s="121"/>
      <c r="B150" s="45" t="str">
        <f>'Bendra lentelė'!F137</f>
        <v>1.1.3.4.3</v>
      </c>
      <c r="C150" s="45" t="str">
        <f>'Bendra lentelė'!G137</f>
        <v>R108821-430000-1255</v>
      </c>
      <c r="D150" s="88" t="str">
        <f>'Bendra lentelė'!H137</f>
        <v>Dviračių turizmo trasų ir maršrutų (jungčių su Trakų ir Vilniaus rajonų savivaldybėmis) ženklinimas</v>
      </c>
      <c r="E150" s="88" t="str">
        <f>'Bendra lentelė'!AP137</f>
        <v>Projekto įgyvendinimo metu planuojama, kad Vilniaus m. savivaldybės administracija įrengs 85 ženklinimo infrastruktūros objektus (kelio ženklai ir informaciniai stendai), Vilniaus r. savivaldybės administracija - 39 (kelio ženklai ir informaciniai stendai) bei Trakų rajono savivaldybės administracija - 52 (kelio ženklai ir informaciniai stendai).</v>
      </c>
    </row>
    <row r="151" spans="1:5" s="35" customFormat="1" ht="45" customHeight="1" x14ac:dyDescent="0.25">
      <c r="A151" s="119"/>
      <c r="B151" s="83" t="s">
        <v>76</v>
      </c>
      <c r="C151" s="83"/>
      <c r="D151" s="85" t="s">
        <v>1429</v>
      </c>
      <c r="E151" s="85"/>
    </row>
    <row r="152" spans="1:5" s="35" customFormat="1" ht="45" customHeight="1" x14ac:dyDescent="0.25">
      <c r="A152" s="120"/>
      <c r="B152" s="83" t="s">
        <v>77</v>
      </c>
      <c r="C152" s="83" t="s">
        <v>62</v>
      </c>
      <c r="D152" s="85" t="s">
        <v>528</v>
      </c>
      <c r="E152" s="85"/>
    </row>
    <row r="153" spans="1:5" s="35" customFormat="1" ht="45" customHeight="1" x14ac:dyDescent="0.25">
      <c r="A153" s="119"/>
      <c r="B153" s="83" t="s">
        <v>78</v>
      </c>
      <c r="C153" s="83" t="s">
        <v>62</v>
      </c>
      <c r="D153" s="85" t="s">
        <v>530</v>
      </c>
      <c r="E153" s="85"/>
    </row>
    <row r="154" spans="1:5" s="35" customFormat="1" ht="45" customHeight="1" x14ac:dyDescent="0.25">
      <c r="A154" s="119"/>
      <c r="B154" s="83" t="s">
        <v>79</v>
      </c>
      <c r="C154" s="83" t="s">
        <v>62</v>
      </c>
      <c r="D154" s="85" t="s">
        <v>531</v>
      </c>
      <c r="E154" s="85"/>
    </row>
    <row r="155" spans="1:5" s="36" customFormat="1" ht="72" customHeight="1" x14ac:dyDescent="0.25">
      <c r="A155" s="121"/>
      <c r="B155" s="45" t="str">
        <f>'Bendra lentelė'!F138</f>
        <v>2.1.1.1.1</v>
      </c>
      <c r="C155" s="45" t="str">
        <f>'Bendra lentelė'!G138</f>
        <v>R109908-290000-1259</v>
      </c>
      <c r="D155" s="88" t="str">
        <f>'Bendra lentelė'!H138</f>
        <v>Kompleksinis Švenčionių rajono Pabradės miesto viešųjų erdvių sutvarkymas</v>
      </c>
      <c r="E155" s="88" t="str">
        <f>'Bendra lentelė'!AP138</f>
        <v>Projekto metu siekiama atnaujinti Pabradės daugiabučių gyvenamųjų namų viešąją erdvę, skirtą tikslinės teritorijos bendruomenei ir atnaujinti viešąją erdvę prie Žeimenos upės. Kompleksiškai tvarkant gyvenamąją aplinką šalia daugiabučių gyvenamųjų namų kvartalo Vilniaus g. planuojami pravažiavimų, automobilių stovėjimo aikštelių dangų, pėsčiųjų takų, šaligatvių dangų atnaujinimo, lietaus nuotekų, daugiafunkcinės sporto aikštelės, vaikų žaidimo aikštelių, pavėsinės su lauko žaidimo šaškių stalu, skalbinių džiovinimo aikštelių, apšvietimo įrengimo, želdynų suformavimo/atnaujinimo, suolų su šiukšliadėžėmis įrengimo darbai. Numatoma sutvarkyti teritoriją palei Žeimenos upę, iškertant nevertingus krūmus, medžius, apželdinant teritoriją, įrengiant pėsčiųjų taką, apšvietimą, naujus mažosios architektūros elementus (suoliukus su šiukšliadėžėmis, pavėsinę), vaikų žaidimo aikštelę, sporto aikšteles (teniso kortų, riedlenčių, petankės, krepšinio – tinklinio) su aikštelėms būtina įranga (tinklai, krepšinio stovai ir t.t), lauko stalo teniso stalą, lietaus nuotekas, aptveriant aikšteles.</v>
      </c>
    </row>
    <row r="156" spans="1:5" s="36" customFormat="1" ht="72" customHeight="1" x14ac:dyDescent="0.25">
      <c r="A156" s="121"/>
      <c r="B156" s="45" t="str">
        <f>'Bendra lentelė'!F139</f>
        <v>2.1.1.1.2</v>
      </c>
      <c r="C156" s="45" t="str">
        <f>'Bendra lentelė'!G139</f>
        <v>R109908-290000-1260</v>
      </c>
      <c r="D156" s="88" t="str">
        <f>'Bendra lentelė'!H139</f>
        <v>Kompleksinis Švenčionėlių miesto viešųjų erdvių sutvarkymas</v>
      </c>
      <c r="E156" s="88" t="str">
        <f>'Bendra lentelė'!AP139</f>
        <v>projekto įgyvendinimo metu bus sutvarkytos dvi Švenčionėlių miesto teritorijoje esančios viešosios erdvės.  Sutvarkius šias viešąsias erdves, jos galėtų tapti stipriais miesto gyventojų ir svečių traukos centrais. Daugiabučių gyvenamųjų namų kvartale tarp Žemutinės ir Žilvičių gatvių bus įrengti pėsčiųjų takai, šaligatviai, kompleksiškai tvarkomi privažiavimai prie namų ir namų kiemai, įrengiami lietaus nuotekų tinklai, apšvietimas, automobilių stovėjimo aikštelės, mažosios architektūros elementai, vaikų žaidimo aikštelės, rampa riedučiams, teniso kortų aikštelė. Sporto aikštyne adresu Mokyklos g. 24 bus įrengtas futbolo stadionas su bėgimo takais, šuolio į tolį, rutulio stūmimo sektorius, lauko treniruoklių sektorius, krepšinio/tinklinio aikštelė, mažosios architektūros elementai, apšvietimas. Projektu siekiama pagerinti gyvenimo ir aplinkos kokybę Švenčionėlių mieste, skatinant gyventojų užimtumą, siekiama sukurti palankesnę investicinę aplinką.</v>
      </c>
    </row>
    <row r="157" spans="1:5" s="36" customFormat="1" ht="72" customHeight="1" x14ac:dyDescent="0.25">
      <c r="A157" s="121"/>
      <c r="B157" s="45" t="str">
        <f>'Bendra lentelė'!F140</f>
        <v>2.1.1.1.3</v>
      </c>
      <c r="C157" s="45" t="str">
        <f>'Bendra lentelė'!G140</f>
        <v>R109908-290000-1261</v>
      </c>
      <c r="D157" s="88" t="str">
        <f>'Bendra lentelė'!H140</f>
        <v>Kompleksiškas Juodšilių gyvenvietės sutvarkymas: sporto aikštyno sutvarkymas, pėsčiųjų takų ir viešųjų erdvių patrauklumo didinimas</v>
      </c>
      <c r="E157" s="88" t="str">
        <f>'Bendra lentelė'!AP140</f>
        <v>Projekto metu bus tvarkomos Juodšilių kaimo viešosios erdvės, siekiant gerinti Juodšilių kaimo gyvenimo kokybę ir aplinką, atnaujinant  suformuotas viešąsias poilsio ir laisvalaikio erdves bei atnaujinant ir įrengiant pėsčiųjų ir dviračių takų infrastruktūrą. Taip būtų kuriamos naujos kokybiškos visam kaimui svarbios erdvės, skirtos įvairioms gyventojų grupėms ir tarnaujančios tiek gyventojų, tiek verslo poreikiams. Tokiu būdu bus kuriama palanki aplinka investicijoms, prisidedama prie gyvenimo kokybės ir aplinkos gerinimo.</v>
      </c>
    </row>
    <row r="158" spans="1:5" s="36" customFormat="1" ht="72" customHeight="1" x14ac:dyDescent="0.25">
      <c r="A158" s="121"/>
      <c r="B158" s="45" t="str">
        <f>'Bendra lentelė'!F141</f>
        <v>2.1.1.1.4</v>
      </c>
      <c r="C158" s="45" t="str">
        <f>'Bendra lentelė'!G141</f>
        <v>R109903-290000-1262</v>
      </c>
      <c r="D158" s="88" t="str">
        <f>'Bendra lentelė'!H141</f>
        <v xml:space="preserve">
Šalčininkų miesto tarp Mokyklos ir Pramonės gatvių viešosios infrastruktūros sutvarkymas</v>
      </c>
      <c r="E158" s="88" t="str">
        <f>'Bendra lentelė'!AP141</f>
        <v>Šuo projektu siekiama prisidėti prie regiono patrauklumo ir Šalčininkų miesto gyventojų užimtumo didinimo, taip pat siekiama pagerinti miesto gyventojų gyvenamąją aplinką, sudaryti tinkamas sąlygas kokybiškam gyvenimui, poilsiui ir darbui. Įgyvendinus projektą bus įrengtas pėsčiųjų ir dviračių takas, sutvarkyti takai pėstiesiems, šaligatviai greta namų, perasfaltuotos automobilių stovėjimo aikštelės ar įrengtos papildomos. Įrengta žaidimų aikštelė vaikams, poilsio vieta, suoliukai. Siekiant užtikrinti saugią aplinką, bus atnaujintas ir (ar) įrengtas viešųjų erdvių apšvietimas.</v>
      </c>
    </row>
    <row r="159" spans="1:5" s="36" customFormat="1" ht="72" customHeight="1" x14ac:dyDescent="0.25">
      <c r="A159" s="121"/>
      <c r="B159" s="45" t="str">
        <f>'Bendra lentelė'!F142</f>
        <v>2.1.1.1.5</v>
      </c>
      <c r="C159" s="45" t="str">
        <f>'Bendra lentelė'!G142</f>
        <v>R109903-290000-1263</v>
      </c>
      <c r="D159" s="88" t="str">
        <f>'Bendra lentelė'!H142</f>
        <v>Kompleksinis Švenčionių m. daugiabučių gyvenamųjų namų kvartalo, esančio tarp Taikos ir Švenčionėlių gatvių, sutvarkymas</v>
      </c>
      <c r="E159" s="88" t="str">
        <f>'Bendra lentelė'!AP142</f>
        <v>Projektu siekiama kompleksiškai sutvarkyti Švenčionių miesto daugiabučių gyvenamųjų namų kvartalą, esantį tarp Taikos ir Švenčionėlių gatvių teritorijos bei atnaujinti viešąją erdvę.  Kvartale planuojama sutvarkyti privažiavimo kelius, automobilių stovėjimo aikšteles, vaikų žaidimų ir poilsio aikšteles, įrengti sporto įrenginius skirtus bendruomenės poreikių tenkinimui, mažąją architektūrą. Taip pat numatoma atlikti apšvietimo sistemos atnaujinimo darbus, atnaujinti pėsčiųjų takus ir įrengti šaligatvius, atnaujinti privažiavimus ir automobilių stovėjimo aikšteles daugiabučių namų kiemuose.</v>
      </c>
    </row>
    <row r="160" spans="1:5" s="36" customFormat="1" ht="45" customHeight="1" x14ac:dyDescent="0.25">
      <c r="A160" s="121"/>
      <c r="B160" s="45" t="str">
        <f>'Bendra lentelė'!F143</f>
        <v>2.1.1.1.6</v>
      </c>
      <c r="C160" s="45" t="str">
        <f>'Bendra lentelė'!G143</f>
        <v>R105511-120000-1264</v>
      </c>
      <c r="D160" s="88" t="str">
        <f>'Bendra lentelė'!H143</f>
        <v>A. Mickevičiaus ir M. Balinskio gatvių  atkarpų rekonstrukcija Šalčininkų mieste</v>
      </c>
      <c r="E160" s="88" t="str">
        <f>'Bendra lentelė'!AP143</f>
        <v>Projektu  A. Mickevičiaus ir M. Balinskio gatvių atkarpų rekonstrukcija Šalčininkų mieste  siekiama kompleksiškai rekonstruoti vietinės reikšmės kelius, gerinant jų techninius parametrus ir diegiant eismo saugos priemones</v>
      </c>
    </row>
    <row r="161" spans="1:5" s="36" customFormat="1" ht="45" customHeight="1" x14ac:dyDescent="0.25">
      <c r="A161" s="121"/>
      <c r="B161" s="45" t="str">
        <f>'Bendra lentelė'!F144</f>
        <v>2.1.1.1.7</v>
      </c>
      <c r="C161" s="45" t="str">
        <f>'Bendra lentelė'!G144</f>
        <v>R105511-120000-1265</v>
      </c>
      <c r="D161" s="88" t="str">
        <f>'Bendra lentelė'!H144</f>
        <v>Naujosios ir J. Sniadeckio gatvių atkarpų rekonstrukcija Jašiūnų miestelyje  </v>
      </c>
      <c r="E161" s="88" t="str">
        <f>'Bendra lentelė'!AP144</f>
        <v>Investicijų projekto rengimo metu nustatyta optimaliausią projekto alternatyvą "Inžinerinių statinių techninių savybių gerinimo", kurios atvejų Jašiūnų miestelyje būtų rekonstruotos Naujoji ir dalis J. Sniadeckio gatvės, diegiant eismo saugos priemones .
Planuojamas bendras rekonstruotų kelių ilgis sieks apie 1,854 km.</v>
      </c>
    </row>
    <row r="162" spans="1:5" s="36" customFormat="1" ht="90.75" customHeight="1" x14ac:dyDescent="0.25">
      <c r="A162" s="121"/>
      <c r="B162" s="45" t="str">
        <f>'Bendra lentelė'!F145</f>
        <v>2.1.1.1.8</v>
      </c>
      <c r="C162" s="45" t="str">
        <f>'Bendra lentelė'!G145</f>
        <v>R105511-120000-1266</v>
      </c>
      <c r="D162" s="88" t="str">
        <f>'Bendra lentelė'!H145</f>
        <v>Gatvės nuo Abromiškių reabilitacijos ligoninės iki Vaikų skyriaus Abromiškėse rekonstrukcija</v>
      </c>
      <c r="E162" s="88" t="str">
        <f>'Bendra lentelė'!AP145</f>
        <v>Šios veiklos metu numatoma atlikti šiuos gatvės nuo Abromiškių reabilitacijos ligoninės iki Vaikų skyriaus rekonstrukcijos darbus:
1. Parengiamieji darbai.
2. Gatvės važiuojamosios dalies rekonstrukcija: plotis 4,5 m, o danga asfaltas. 
3. Iš abiejų pusių įrengiami kelkraščiai, kurių plotis po 0,5 m. Kelkraščiai įrengiami iš žvyro dangos.  
4. Gatvėje esamų nuovažų vietose įrengiama žvyro danga. Ties Pk 9+82,0 išvalomos esamos 600 mm pralaidos.
5. Esami inžinerinių tinklų šulinių dangčiai pakeliami iki projektinių gatvės dangos aukščių.</v>
      </c>
    </row>
    <row r="163" spans="1:5" s="36" customFormat="1" ht="90.75" customHeight="1" x14ac:dyDescent="0.25">
      <c r="A163" s="121"/>
      <c r="B163" s="45" t="str">
        <f>'Bendra lentelė'!F146</f>
        <v>2.1.1.1.9</v>
      </c>
      <c r="C163" s="45" t="str">
        <f>'Bendra lentelė'!G146</f>
        <v>R105511-120000-1267</v>
      </c>
      <c r="D163" s="88" t="str">
        <f>'Bendra lentelė'!H146</f>
        <v>Vilniaus g. Vievio mieste rekonstrukcija</v>
      </c>
      <c r="E163" s="88" t="str">
        <f>'Bendra lentelė'!AP146</f>
        <v>Rekonstruojama Vilniaus gatvė (nuo Semeliškių g. iki Ežero g). Gatvė yra D1 kategorijos, ilgis – 550 m. Gatvės techninė būklė prasta: danga duobėta, ištrupėjusi, suskeldėjusi, nusidėvėjęs horizontalus ženklinimas, vietomis kaupiasi vanduo. Parametrai neatitinka reikalavimų. Takų būklė prasta, kai kur nėra plytelių, bordiūrai ištrupėję, kreivi, aukščiai skiriasi, laiptų pakopos iškreivintos.</v>
      </c>
    </row>
    <row r="164" spans="1:5" s="36" customFormat="1" ht="113.25" customHeight="1" x14ac:dyDescent="0.25">
      <c r="A164" s="121"/>
      <c r="B164" s="45" t="str">
        <f>'Bendra lentelė'!F147</f>
        <v>2.1.1.1.10</v>
      </c>
      <c r="C164" s="45" t="str">
        <f>'Bendra lentelė'!G147</f>
        <v>R105511-120000-1268</v>
      </c>
      <c r="D164" s="88" t="str">
        <f>'Bendra lentelė'!H147</f>
        <v>Saulės g. Elektrėnuose rekonstrukcija</v>
      </c>
      <c r="E164" s="88" t="str">
        <f>'Bendra lentelė'!AP147</f>
        <v>Šios veiklos metu numatoma atlikti šiuos Saulės g. rekonstrukcijos darbus:
1. paruošiamieji darbai, 
2. gatvės bordiūrų sutvarkymas,
3. važiuojamosios dalies sutvarkymas pagal reikalavimus (siaurinama iki 6 m, dvi eismo juostos po 3 m, atnaujinamas viršutinis dangos sluoksnis – 1,5 cm storio ir viensluoksnis paviršiaus apdaras), 
4. 2,50 ir 3,60 m pločio pėsčiųjų-dviračių takų įrengimas, papildomų 62 automobilių stovėjimo vietų įrengimas,
5. nuovažų (13 vnt.) įrengimas,
6. rekonstruojama visų buitinių ir atliekų aikštelių danga, įrengiami nužeminti bordiūrai, įrengiamos eismo reguliavimo priemonės, sutvarkoma teritorija.</v>
      </c>
    </row>
    <row r="165" spans="1:5" s="36" customFormat="1" ht="90.75" customHeight="1" x14ac:dyDescent="0.25">
      <c r="A165" s="121"/>
      <c r="B165" s="45" t="str">
        <f>'Bendra lentelė'!F148</f>
        <v>2.1.1.1.11</v>
      </c>
      <c r="C165" s="45" t="str">
        <f>'Bendra lentelė'!G148</f>
        <v>R105511-120000-1269</v>
      </c>
      <c r="D165" s="88" t="str">
        <f>'Bendra lentelė'!H148</f>
        <v>Rungos g. Elektrėnuose rekonstrukcija</v>
      </c>
      <c r="E165" s="88" t="str">
        <f>'Bendra lentelė'!AP148</f>
        <v>1. Projektuojama Rungos gatvės (nuo žiedinės sankryžos iki Draugystės g) asfalto dangos konstrukcija. Gatvės trasa suprojektuota prisiderinus prie esamos situacijos, taip kad nebūtų pažeisti trečiųjų šalių interesai. Gatvės važiuojamosios dalies plotis 10 m. Rungos gatvėje įrengiama automobilių stovėjimo juosta, juostos plotis 3,0 m.  Iš abiejų gatvės pusių įrengiami gatvės bordiūrai. Kairėje gatvės pusėje gatvės bordiūrai iškeliami 15 cm  virš esamos asfalto dangos, o dešinėje, kurioje įrengiama automobilių stovėjimo juosta gatvės bordiūras iškeliamas 10 cm.
2. Esami inžinerinių tinklų šulinių dangčiai pakeliami iki projektinių gatvės dangos aukščių.</v>
      </c>
    </row>
    <row r="166" spans="1:5" s="36" customFormat="1" ht="90.75" customHeight="1" x14ac:dyDescent="0.25">
      <c r="A166" s="121"/>
      <c r="B166" s="45" t="str">
        <f>'Bendra lentelė'!F149</f>
        <v>2.1.1.1.12</v>
      </c>
      <c r="C166" s="45" t="str">
        <f>'Bendra lentelė'!G149</f>
        <v>R105511-110000-1270</v>
      </c>
      <c r="D166" s="88" t="str">
        <f>'Bendra lentelė'!H149</f>
        <v>Naujos gatvės Nr. 1 tiesimas Elektrėnų mieste</v>
      </c>
      <c r="E166" s="88" t="str">
        <f>'Bendra lentelė'!AP149</f>
        <v>Šios veiklos metu planuojama įrengti naują gatvę su priklausiniais automobilių statymui t.y. privažiavimą prie Elektrėnų marių su inžineriniais tinklais, apšvietimu ir kt. Plotis – 7 m. Planuojamas atkarpos ilgis – 159 m. Numatoma atlikti šiuos Gatvės Nr.1 tiesimo darbus:
1. Projektuojama a/b danga (V kl. dangos konstrukcija).
2. Rekonstruojama a/b danga (a/b sluoksnio klojimas vietoje išfrezuotos a/b dangos).
3. Šaligatvio įrengimas.
4. Bortų, bortelių įrengimas.
5. Parkavimo vietų įrengimas.
6. Naujai įrengtos gatvės ženklinimas.
7. Teritorijos apželdinimas</v>
      </c>
    </row>
    <row r="167" spans="1:5" s="36" customFormat="1" ht="90.75" customHeight="1" x14ac:dyDescent="0.25">
      <c r="A167" s="121"/>
      <c r="B167" s="45" t="str">
        <f>'Bendra lentelė'!F150</f>
        <v>2.1.1.1.13</v>
      </c>
      <c r="C167" s="45" t="str">
        <f>'Bendra lentelė'!G150</f>
        <v>R105511-500000-1271</v>
      </c>
      <c r="D167" s="88" t="str">
        <f>'Bendra lentelė'!H150</f>
        <v>Eismo saugos priemonių diegimas Sanatorijos g. tarp Dubijos ir Dvaro g. Abromiškėse, Elektrėnų sav.</v>
      </c>
      <c r="E167" s="88" t="str">
        <f>'Bendra lentelė'!AP150</f>
        <v>Elektrėnų savivaldybė planuoja įdiegti eismo saugos priemones Sanatorijos g. tarp Dubijos ir Dvaro g. Abromiškėse, pagerinant eismo saugumą ir aplinkos apsaugą.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v>
      </c>
    </row>
    <row r="168" spans="1:5" s="36" customFormat="1" ht="90.75" customHeight="1" x14ac:dyDescent="0.25">
      <c r="A168" s="121"/>
      <c r="B168" s="45" t="str">
        <f>'Bendra lentelė'!F151</f>
        <v>2.1.1.1.14</v>
      </c>
      <c r="C168" s="45" t="str">
        <f>'Bendra lentelė'!G151</f>
        <v>R105511-500000-1272</v>
      </c>
      <c r="D168" s="88" t="str">
        <f>'Bendra lentelė'!H151</f>
        <v>Eismo saugos priemonių diegimas Rungos g. Elektrėnų m.</v>
      </c>
      <c r="E168" s="88" t="str">
        <f>'Bendra lentelė'!AP151</f>
        <v>Šios veiklos metu numatoma diegti eismo saugos priemones: Rungos gatvės dešinėje pusėje nuo įvažiavimo prie pastato Rungos gatvėje 18 iki Elektrėnų  Ąžuolyno  progimnazijos; Rungos gatvės dešinėje pusėje nuo įvažiavimo prie pastato Rungos gatvėje 18 iki pastato Rungos gatvėje 8; Rungos gatvės kairėje pusėje nuo žiedinės sankryžos iki sankryžos su Draugystės gatve. Pėsčiųjų judėjimui skirta tako dalis įrengiama iš trinkelių dangos, o dviratininkams skirta tako dalis – iš asfalto dangos. Pėsčiųjų-dviračių tako plotis – iki 3 m. Susikirtimuose su važiuojamąja dalimi pėsčiųjų dviračių tako danga nuleidžiama iki 2 cm nuo gatvės važiuojamosios dangos paviršiaus. Taip pat čia įrengiama neregių vedimo sistema informuojanti apie susikirtimą su važiuojamąja dalimi.</v>
      </c>
    </row>
    <row r="169" spans="1:5" s="36" customFormat="1" ht="60" customHeight="1" x14ac:dyDescent="0.25">
      <c r="A169" s="121"/>
      <c r="B169" s="45" t="str">
        <f>'Bendra lentelė'!F152</f>
        <v>2.1.1.1.15</v>
      </c>
      <c r="C169" s="45" t="str">
        <f>'Bendra lentelė'!G152</f>
        <v>R105511-120000-1273</v>
      </c>
      <c r="D169" s="88" t="str">
        <f>'Bendra lentelė'!H152</f>
        <v>Širvintų miesto Kalnalaukio gatvės ruožo nuo 0,381 km iki 2,655 km rekonstravimo darbai</v>
      </c>
      <c r="E169" s="88" t="str">
        <f>'Bendra lentelė'!AP152</f>
        <v xml:space="preserve"> Reikalinga įrengti dvi iškilias sankryžas – su privažiavimu į žemės sklypą  adresu Kalnalaukio g. 47 ir su P. Cvirkos ir Kalnalaukio gatvių sankryžoje, Zibalų  ir Kalnalaukio gatvių sankryžoje įrengti saugumo salelę su pėsčiųjų perėjomis Kalnalaukio gatvėje. Tik dalyje gatvės įrengtas apšvietimas. Lempos senos ir neužtikrina tinkamo apšvietimo tamsiuoju paros metu. Todėl reikalinga įrengti gatvės ir perėjų apšvietimą. Dėl aukščiau išvardintų aplinkybių ir trūkumų Kalnalaukio gatvė pripažįstama pavojinga kelių eismo dalyviams. Eismo sąlygos gatvėje blogos, yra nuolatinis pavojus saugiam eismui. Reikalingas saugų eismą gerinančių priemonių įdiegimas šioje gatvėje.
Rekonstruotame gatvės ruože bus įrengtos šios eismo saugos priemonės: 1. Įrengtos iškiliosios sankryžos; 2. Įrengti pėsčiųjų ir dviračių takai; 3. Įrengtos augumo salelės; 4. Įrengti kelio ženklai ir atlikti horizontalaus ženklinimo darbai; 5. Įrengtos apsauginės metalinės tvorelės; 6. Įrengtas gatvės apšvietimas. Veiklos </v>
      </c>
    </row>
    <row r="170" spans="1:5" s="36" customFormat="1" ht="45" customHeight="1" x14ac:dyDescent="0.25">
      <c r="A170" s="121"/>
      <c r="B170" s="45" t="str">
        <f>'Bendra lentelė'!F153</f>
        <v>2.1.1.1.16</v>
      </c>
      <c r="C170" s="45" t="str">
        <f>'Bendra lentelė'!G153</f>
        <v>R105511-120000-1274</v>
      </c>
      <c r="D170" s="88" t="str">
        <f>'Bendra lentelė'!H153</f>
        <v>Saulėtekio gatvės dalies rekonstravimas Švenčionių m. Švenčionių raj. sav.</v>
      </c>
      <c r="E170" s="88" t="str">
        <f>'Bendra lentelė'!AP153</f>
        <v>Projekto metu Saulėtekio gatvės dalyje, nuo Partizanų g. iki Pakalnės g., kurios ilgis 0,626 km, planuojama įrengti pagrindus, užtiesti 5 m pločio važiuojamosios dalies asfalto dangą, įrengti vienpusį betono trinkelių šaligatvį ir šaligatvio bordiūrus, nuovažas, paviršinio vandens nuotekų surinkimo sistemą, pertvarkyti gatvės apšvietimą</v>
      </c>
    </row>
    <row r="171" spans="1:5" s="36" customFormat="1" ht="45" customHeight="1" x14ac:dyDescent="0.25">
      <c r="A171" s="121"/>
      <c r="B171" s="45" t="str">
        <f>'Bendra lentelė'!F154</f>
        <v>2.1.1.1.17</v>
      </c>
      <c r="C171" s="45" t="str">
        <f>'Bendra lentelė'!G154</f>
        <v>R105511-120000-1275</v>
      </c>
      <c r="D171" s="88" t="str">
        <f>'Bendra lentelė'!H154</f>
        <v>Švenčionėlių gatvės dalies rekonstravimas Švenčionių mieste</v>
      </c>
      <c r="E171" s="88" t="str">
        <f>'Bendra lentelė'!AP154</f>
        <v xml:space="preserve"> 
Projektu numatoma įrengti gatvės važiuojamosios dalies pagrindus, asfalto dangą, pėsčiųjų takus abipus gatvę, važiuojamosios dalies ir šaligatvio bordiūrus, paviršinio vandens nuotekų šalinimo sistemas, nuovažas, atnaujinti apšvietimą, eismo organizavimo priemones. Gatvės rekonstravimo darbai yra būtini, nes dangoje yra duobių, kelkrasčiai išvažinėti, duobėti, nuovažos ir sankryžos yra netaisyklingų formų. Šaligatvio paviršius nelygus, pavojingas pėsčiųjų eismui, nepritaikytas žmonėms su negalia. Šaligatvio bortai su važiuojamąja dalimi kertasi ne viename lygyje, jų danga ištrupėjusi. Gatvėje nėra kanalizacijos sistemos. Viešojo transporto stotelė blogos būklės, autobusų sustojimo atlanka neatitinka reikalavimų, keleivių laukimo paviljonas susidėvėjęs, apšvietimo sistema pasenusi ir neekonomiška.</v>
      </c>
    </row>
    <row r="172" spans="1:5" s="36" customFormat="1" ht="65.25" customHeight="1" x14ac:dyDescent="0.25">
      <c r="A172" s="121"/>
      <c r="B172" s="45" t="str">
        <f>'Bendra lentelė'!F155</f>
        <v>2.1.1.1.18</v>
      </c>
      <c r="C172" s="45" t="str">
        <f>'Bendra lentelė'!G155</f>
        <v>R105511-120000-1276</v>
      </c>
      <c r="D172" s="88" t="str">
        <f>'Bendra lentelė'!H155</f>
        <v>Ryto gatvės rekonstravimas Švenčionėlių mieste</v>
      </c>
      <c r="E172" s="88" t="str">
        <f>'Bendra lentelė'!AP155</f>
        <v>Ketinama atlikti Ryto gatvės rekonstrukcijos darbus. Atsižvelgiant į prastą Ryto g. būklę, projekto metu Ryto g., kurios ilgis 0,637 km ir plotis 6 m., nuo Žilvičių g. iki Ateities g. bus įrengta 5 metrų pločio asfaltuota važiuojamoji gatvės dalis, nuo Ateities g. iki Pašto g. dėl gyventojų sklypų ji siaurės iki 3 m. Visoje gatvėje bus klojamas 1,5 metro pločio vienpusis betoninių trinkelių šaligatvis, nutiesta 710 m lietaus nuotekų ir 706 m gatvės apšvietimo tinklų. Bus įrengiama asfalto danga, pagrindai, įrengiamas vienpusis pėsčiųjų takas, bordiūrai, atnaujinamas gatvės apšvietimas ir tinklai, paviršinio vandens surinkimo sistema.</v>
      </c>
    </row>
    <row r="173" spans="1:5" s="36" customFormat="1" ht="65.25" customHeight="1" x14ac:dyDescent="0.25">
      <c r="A173" s="121"/>
      <c r="B173" s="45" t="str">
        <f>'Bendra lentelė'!F156</f>
        <v>2.1.1.1.19</v>
      </c>
      <c r="C173" s="45" t="str">
        <f>'Bendra lentelė'!G156</f>
        <v>R105511-120000-1277</v>
      </c>
      <c r="D173" s="88" t="str">
        <f>'Bendra lentelė'!H156</f>
        <v>Kernavės g. nuo Žalgirio g. iki Lvovo g. rekonstrukcija, įrengiant modernias eismo saugos priemones</v>
      </c>
      <c r="E173" s="88" t="str">
        <f>'Bendra lentelė'!AP156</f>
        <v>Kernavės gatvės dalies (nuo Žalgirio g, iki Lvovo g.) rekonstravimas įrengiant keturių eismo juostų gatvę su viešojo transporto stotelėmis (su įvažomis) ties sankryžomis, pėsčiųjų takais ir perėjomis, eismo saugos salelėmis, rekonstruojant (Žalgirio g.–Kernavės g.) ir įrengiant (Kernavės g.–Lvovo g.) reguliuojamas sankryžas. Žalgirio gatvės dalyje ties sankryža su Kernavės g. dviračių takų įrengimas, kitų privažiuojamųjų, pagalbinių gatvių dalių, kertančių Kernavės g. rekonstravimas.</v>
      </c>
    </row>
    <row r="174" spans="1:5" s="36" customFormat="1" ht="65.25" customHeight="1" x14ac:dyDescent="0.25">
      <c r="A174" s="121"/>
      <c r="B174" s="45" t="str">
        <f>'Bendra lentelė'!F157</f>
        <v>2.1.1.1.20</v>
      </c>
      <c r="C174" s="45" t="str">
        <f>'Bendra lentelė'!G157</f>
        <v>R105511-120000-1278</v>
      </c>
      <c r="D174" s="88" t="str">
        <f>'Bendra lentelė'!H157</f>
        <v>Giedraičių g. rekonstravimas, įrengiant modernias eismo saugos priemones</v>
      </c>
      <c r="E174" s="88" t="str">
        <f>'Bendra lentelė'!AP157</f>
        <v xml:space="preserve">Rekonstruojamose Giedraičių (dalies tarp Lvovo ir Žalgirio gatvių) ir S. Fino gatvėse diegiamos eismo saugos priemonės – atnaujinami ir įrengiami pėsčiųjų takai, įrengiami dviračių takai, iškiliosios sankryžos. Rekonstruojama šviesoforais reguliuojama Giedraičių g.-Žalgirio g. sankryža.  </v>
      </c>
    </row>
    <row r="175" spans="1:5" s="36" customFormat="1" ht="65.25" customHeight="1" x14ac:dyDescent="0.25">
      <c r="A175" s="121"/>
      <c r="B175" s="45" t="str">
        <f>'Bendra lentelė'!F158</f>
        <v>2.1.1.1.21</v>
      </c>
      <c r="C175" s="45" t="str">
        <f>'Bendra lentelė'!G158</f>
        <v>R105511-120000-1279</v>
      </c>
      <c r="D175" s="88" t="str">
        <f>'Bendra lentelė'!H158</f>
        <v>Aukštaičių g. įrengimas su įvažiavimų į Drujos g. ir Paupio g. rekonstravimu</v>
      </c>
      <c r="E175" s="88" t="str">
        <f>'Bendra lentelė'!AP158</f>
        <v>Projekto įgyvendinimo metu bus vystoma vietinės reikšmės kelių transporto infrastruktūra, atnaujinant Aukštaičių ir Paupio gatves su įvažiavimu į Drujos gatvę. Pagal 2014 m. UAB "archiDELTA" parengtą techninį projektą "Aukštaičių ir Paupio gatvių rekonstravimo bei magistralinių šilumos tinklų statybos, Vilniaus mieste, projektas" Nr. AD13-0176-TP, numatoma įrengti Aukštaičių gatvės dangą – 0,86 km (įrengiama vienos eismo juostos mažoji Aukštaičių-Paupio gatvių žiedinė sankryža, numatomas dvipusis eismas Aukštaičių gatvėje su 2 eismo juostų 6 m pločio važiuojamąja dalimi), numatoma rekonstruoti 1 eismo juostos Paupio gatvės atkarpos (nuo Aukštaičių–Paupio žiedinės sankryžos iki jungties tarp Paupio ir Aukštaičių) dangą – 0,45 km bei įrengti 2 eismo juostų Paupio gatvės atkarpos (nuo susikirtimo su Aukštaičių g. link Drujos g. – įvažiavimas į Drujos gatvę) dangą – 0,27 km (Paupio g. atkarpoje nuo Aukštaičių–Paupio žiedinės sankryžos iki jungties tarp Paupio ir Aukštaičių gatvių, numatomas vienpusis eismas su 3,5 m pločio važiuojamąja dalimi. Paupio g. atkarpoje nuo susikirtimo su Aukštaičių g. link Drujos g. – įvažiavimas į Drujos gatvę, numatomas dvipusis eismas su 6 m pločio važiuojamąja dalimi, įrengiama pėsčiųjų perėja ties Aukštaičių gatve). Taip pat numatoma įrengti 2 eismo juostų jungtį tarp Paupio ir Aukštaičių gatvių - 0,09 km (numatomas dvipusis eismas su 6 m važiuojamąja dalimi. ).</v>
      </c>
    </row>
    <row r="176" spans="1:5" s="36" customFormat="1" ht="65.25" customHeight="1" x14ac:dyDescent="0.25">
      <c r="A176" s="121"/>
      <c r="B176" s="45" t="str">
        <f>'Bendra lentelė'!F159</f>
        <v>2.1.1.1.22</v>
      </c>
      <c r="C176" s="45" t="str">
        <f>'Bendra lentelė'!G159</f>
        <v>R105511-120000-1280</v>
      </c>
      <c r="D176" s="88" t="str">
        <f>'Bendra lentelė'!H159</f>
        <v>Kareivių g. atkarpos tarp Žirmūnų g. ir Verkių g. bei Kareivių g. ir Verkių g. sankryžos rekonstrukcija įrengiant eismo saugos priemones</v>
      </c>
      <c r="E176" s="88" t="str">
        <f>'Bendra lentelė'!AP159</f>
        <v xml:space="preserve">Kareivių gatvės atkarpos (tarp Žirmūnų g. ir Verkių g.) rekonstravimas įrengiant trijų eismo juostų (su išplatėjimu iki keturių eismo juostų ties sankryža su Verkių g.) gatvę su Kareivių gatvės atkarpos (tarp Žirmūnų g. ir Verkių g.) rekonstravimas įrengiant trijų eismo juostų (su išplatėjimu iki keturių eismo juostų ties sankryža su Verkių g.) gatvę su viešojo transporto eismo juosta, pėsčiųjų takais ir perėjomis, eismo saugos salelėmis, rekonstruojant (Kareivių g. –Verkių g.) reguliuojamą sankryžą. 
Rekonstruojamoje Kareivių ir Verkių gatvių sankryžoje diegiamos eismo saugos priemonės – atnaujinami ir įrengiami pėsčiųjų takai, įrengiami dviračių takai. Rekonstruojama šviesoforais reguliuojama sankryža.  
</v>
      </c>
    </row>
    <row r="177" spans="1:5" s="36" customFormat="1" ht="45" customHeight="1" x14ac:dyDescent="0.25">
      <c r="A177" s="121"/>
      <c r="B177" s="45" t="str">
        <f>'Bendra lentelė'!F160</f>
        <v>2.1.1.1.23</v>
      </c>
      <c r="C177" s="45" t="str">
        <f>'Bendra lentelė'!G160</f>
        <v>R105511-120000-1281</v>
      </c>
      <c r="D177" s="88" t="str">
        <f>'Bendra lentelė'!H160</f>
        <v>Vietinės reikšmės gatvių transporto infrastruktūros vystymas Skaidiškių k., Nemėžio sen., Vilniaus r. (Kaštonų, Akacijų, Beržų gatvėse)</v>
      </c>
      <c r="E177" s="88" t="str">
        <f>'Bendra lentelė'!AP160</f>
        <v xml:space="preserve"> Projekto lėšomis numatoma gerinti trijų Vilniaus r., Nemėžio sen., Skaidiškių kaimo vietinės reikšmės gatvių infrastruktūrą, t.y. įrengiant asfaltbetonio dangą, šaligatvius bei trūkstamą apšvietimą. Bendras vietinės reikšmės gatvių atkarpų, kurias planuojama rekonstruoti, ilgis apie 2,421 km:</v>
      </c>
    </row>
    <row r="178" spans="1:5" s="36" customFormat="1" ht="45" customHeight="1" x14ac:dyDescent="0.25">
      <c r="A178" s="121"/>
      <c r="B178" s="45" t="str">
        <f>'Bendra lentelė'!F161</f>
        <v>2.1.1.1.24</v>
      </c>
      <c r="C178" s="45" t="str">
        <f>'Bendra lentelė'!G161</f>
        <v>R105511-120000-1282</v>
      </c>
      <c r="D178" s="88" t="str">
        <f>'Bendra lentelė'!H161</f>
        <v>Eismo saugos ir aplinkos apsaugos priemonių diegimas vietinės reikšmės gatvėse Rudaminos k., Rudaminos sen., Vilniaus r. (Mokyklos g., Žaibo g., Taikos g., Lydos g.)</v>
      </c>
      <c r="E178" s="88" t="str">
        <f>'Bendra lentelė'!AP161</f>
        <v>Numatoma gerinti keturių vietinės reikšmės gatvių atkarpų infrastruktūrą palei jas įrengiant šaligatvius, apšvietimą, eismo organizavimo elementus. Bendras gatvių atkarpų, kuriose planuojama įdiegti eismo saugos priemones, ilgis apie 2,365 km: Lydos g. – apie 0,334 km; Mokyklos g. – apie 0,722 km; Taikos g. – apie 0,424 km; Žaibo g. – apie 0,885 km.</v>
      </c>
    </row>
    <row r="179" spans="1:5" s="36" customFormat="1" ht="97.5" customHeight="1" x14ac:dyDescent="0.25">
      <c r="A179" s="121"/>
      <c r="B179" s="45" t="str">
        <f>'Bendra lentelė'!F162</f>
        <v>2.1.1.1.25</v>
      </c>
      <c r="C179" s="45" t="str">
        <f>'Bendra lentelė'!G162</f>
        <v>R105511-500000-1283</v>
      </c>
      <c r="D179" s="88" t="str">
        <f>'Bendra lentelė'!H162</f>
        <v>Eismo saugos priemonių diegimas vietinės reikšmės Durpių g., Pagirių k., Pagirių sen., Vilniaus r.</v>
      </c>
      <c r="E179" s="88" t="str">
        <f>'Bendra lentelė'!AP162</f>
        <v>Įgyvendinant projekto veiklas bus vystoma susisiekimo vietiniais keliais infrastruktūra diegiant saugaus eismo priemones, siekiant sukurti vietos gyventojų poreikius atitinkančią, gyvenimui ir laisvalaikiui saugią, patrauklią ir patogią gyvenamąją aplinką. Projekto lėšomis numatoma gerinti Durpių gatvės ruožo infrastruktūrą palei ją įrengiant vienos eismo juostos 2,5 m pločio pėsčiųjų-dviračių taką, apšvietimą, eismo organizavimo elementus. Pagirių gyvenvietės Durpių gatvės atkarpos nuo Šiltnamio g. 11 iki pėsčiųjų perėjos per valstybinį kelią Nr. 202, kurioje planuojama įdiegti eismo saugos priemones, ilgis apie 0,349 km.</v>
      </c>
    </row>
    <row r="180" spans="1:5" s="36" customFormat="1" ht="97.5" customHeight="1" x14ac:dyDescent="0.25">
      <c r="A180" s="121"/>
      <c r="B180" s="45" t="str">
        <f>'Bendra lentelė'!F163</f>
        <v>2.1.1.1.26</v>
      </c>
      <c r="C180" s="45" t="str">
        <f>'Bendra lentelė'!G163</f>
        <v>R105511-500000-1284</v>
      </c>
      <c r="D180" s="88" t="str">
        <f>'Bendra lentelė'!H163</f>
        <v>Eismo saugos priemonių diegimas Vilniaus rajono Pagirių seniūnijos Baltosios Vokės ir Vaidotų gyvenvietėje (Parko g., Krantinės g., Statybininkų g., Šaltinio g.)</v>
      </c>
      <c r="E180" s="88" t="str">
        <f>'Bendra lentelė'!AP163</f>
        <v>Numatoma pagerinti keturių vietinės reikšmės gatvių atkarpų infrastruktūrą šalia jų įrengiant pėsčiųjų ir pėsčiųjų-dviračių takus, apšvietimą, eismo organizavimo elementus. Bendras gatvių atkarpų, kuriose planuojama įdiegti eismo saugos priemones, ilgis apie 2,152 km: Krantinės g. – 0,408 km atkarpoje bus įrengiamas 2,5 m pločio betoninių trinkelių dangos pėsčiųjų-dviračių takas, apšvietimas - 0,475 km ilgio atkarpoje;- Statybininkų g. – 0,683 km  atkarpoje bus įrengiamas 2,5 m pločio betoninių trinkelių dangos pėsčiųjų-dviračių takas, kurio 0,305 km ilgio atkarpoje bus įrengtas paviršinio vandens surinkimas ir tako apšvietimas;
- Šaltinio g. – 0,291 km atkarpoje bus įrengiamas 1,5 m pločio betoninių trinkelių dangos pėsčiųjų takas, apšvietimas - 0,315 km ilgio ruože;
- Parko g. – 0,770 km atkarpoje bus įrengiamas 1,5 m pločio betoninių trinkelių dangos pėsčiųjų takas, o 0,920 km ruože bus įrengtas apšvietimas ir paviršinio vandens surinkimas.</v>
      </c>
    </row>
    <row r="181" spans="1:5" s="36" customFormat="1" ht="97.5" customHeight="1" x14ac:dyDescent="0.25">
      <c r="A181" s="121"/>
      <c r="B181" s="45" t="str">
        <f>'Bendra lentelė'!F164</f>
        <v>2.1.1.1.27</v>
      </c>
      <c r="C181" s="45" t="str">
        <f>'Bendra lentelė'!G164</f>
        <v>R105511-120000-1285</v>
      </c>
      <c r="D181" s="88" t="str">
        <f>'Bendra lentelė'!H164</f>
        <v>Gatvių rekonstravimas Ukmergės mieste</v>
      </c>
      <c r="E181" s="88" t="str">
        <f>'Bendra lentelė'!AP164</f>
        <v>Projekto metu bus sutvarkyta Sodų g. , kuri yra svarbi Ukmergės miestui transporto jungtis,  užtikrinanti transporto srautus Kauno kryptimi (A6 magistralinis kelias, jungiantis Kauną ir Daugpilį) bei Paupio g., užtikrinanti transporto srautus per Vytauto gatvę į A2 magistralinį kelią, jungiantį  Vilnių ir Panevėžį. Bus rekonstruota gatvių važiuojamoji dalis, įrengti šaligatviais (Sodų g. dviejose pusėse, Paupio g. vienoje pusėje), įrengti lietaus nuotekų tinklai,  perėjos, vertikalus ir horizontalus ženklinimas.</v>
      </c>
    </row>
    <row r="182" spans="1:5" s="36" customFormat="1" ht="97.5" customHeight="1" x14ac:dyDescent="0.25">
      <c r="A182" s="121"/>
      <c r="B182" s="45" t="str">
        <f>'Bendra lentelė'!F165</f>
        <v>2.1.1.1.28</v>
      </c>
      <c r="C182" s="45" t="str">
        <f>'Bendra lentelė'!G165</f>
        <v>R105516-190000-1286</v>
      </c>
      <c r="D182" s="88" t="str">
        <f>'Bendra lentelė'!H165</f>
        <v>Pėsčiųjų ir dviračių takų plėtra Šalčininkų rajone</v>
      </c>
      <c r="E182" s="88" t="str">
        <f>'Bendra lentelė'!AP165</f>
        <v xml:space="preserve">Įgyvendinant projektą numatoma įrengti naują pėsčiųjų-dviračių taką nuo miesto parko, Melioratoriaus g. atkarpoje (nuo Vytauto g.) dešinėje pusėje iki sankryžos, Pramonės g. nuo sankryžos iki Krantinės g. ir prie Mickevičiaus gatvės. Kadangi Melioratoriaus ir Pramonės gatvėmis vaikai keliauja į gimnaziją, o suaugusieji į darbą, šiuo metu eiti tenka tuo pačiu keliu, kuriuo važiuoja automobiliai. Bendras pėsčiųjų ir dviračių tako ilgis sieks apie 1,335 km., 2,5 m. pločio. </v>
      </c>
    </row>
    <row r="183" spans="1:5" s="36" customFormat="1" ht="45" customHeight="1" x14ac:dyDescent="0.25">
      <c r="A183" s="121"/>
      <c r="B183" s="45" t="str">
        <f>'Bendra lentelė'!F166</f>
        <v>2.1.1.1.29</v>
      </c>
      <c r="C183" s="45" t="str">
        <f>'Bendra lentelė'!G166</f>
        <v>R105516-190000-1287</v>
      </c>
      <c r="D183" s="88" t="str">
        <f>'Bendra lentelė'!H166</f>
        <v>Pėsčiųjų ir dviračių takų plėtra Elektrėnų mieste</v>
      </c>
      <c r="E183" s="88" t="str">
        <f>'Bendra lentelė'!AP166</f>
        <v>Siekiant pagerinti pėsčiųjų ir dviratininkų susisiekimo sąlygas bei padidinti gyventojų mobilumą, Projekto įgyvendinimo metu numatoma įrengti naują pėsčiųjų-dviračių taką Geibonių g. Elektrėnų mieste, kurio ilgis apie 1,90 km.</v>
      </c>
    </row>
    <row r="184" spans="1:5" s="36" customFormat="1" ht="45" customHeight="1" x14ac:dyDescent="0.25">
      <c r="A184" s="121"/>
      <c r="B184" s="45" t="str">
        <f>'Bendra lentelė'!F167</f>
        <v>2.1.1.1.30</v>
      </c>
      <c r="C184" s="45" t="str">
        <f>'Bendra lentelė'!G167</f>
        <v>R105516-190000-1288</v>
      </c>
      <c r="D184" s="88" t="str">
        <f>'Bendra lentelė'!H167</f>
        <v>Pėsčiųjų, dviračių tako įrengimas nuo Vilniaus g. 142A, Širvintų m., iki kelio Paširvintis-Juodiškiai-Giedraičiai 4302 sankryžos</v>
      </c>
      <c r="E184" s="88" t="str">
        <f>'Bendra lentelė'!AP167</f>
        <v>Siekiant pagerinti pėsčiųjų ir dviratininkų susisiekimo sąlygas Širvintų mieste ir Kabaldos kaime, nuo Vilniaus g. 142A, Širvintos iki kelio Paširvintis–Juodiškiai–Giedraičiai sankryžos projekto įgyvendinimo metu kairėje Vilniaus, Paširvinčio gatvių pusėje  bus įrengiamas 1,287 km ilgio pėsčiųjų ir dviračių takas.</v>
      </c>
    </row>
    <row r="185" spans="1:5" s="36" customFormat="1" ht="45" customHeight="1" x14ac:dyDescent="0.25">
      <c r="A185" s="121"/>
      <c r="B185" s="45" t="str">
        <f>'Bendra lentelė'!F168</f>
        <v>2.1.1.1.31</v>
      </c>
      <c r="C185" s="45" t="str">
        <f>'Bendra lentelė'!G168</f>
        <v>R105516-190000-1289</v>
      </c>
      <c r="D185" s="88" t="str">
        <f>'Bendra lentelė'!H168</f>
        <v>Dviračių tako įrengimas Švenčionių mieste</v>
      </c>
      <c r="E185" s="88" t="str">
        <f>'Bendra lentelė'!AP168</f>
        <v>Projekto metu ketinama įrengti dviračių taką Adutiškio g. Švenčionių m.- Kochanovkos k., kurio ilgis apie 2,00 km, plotis apie 2,00 m., su asfaltbetonio danga su pagrindais ir nuovažomis</v>
      </c>
    </row>
    <row r="186" spans="1:5" s="36" customFormat="1" ht="45" customHeight="1" x14ac:dyDescent="0.25">
      <c r="A186" s="121"/>
      <c r="B186" s="45" t="str">
        <f>'Bendra lentelė'!F169</f>
        <v>2.1.1.1.32</v>
      </c>
      <c r="C186" s="45" t="str">
        <f>'Bendra lentelė'!G169</f>
        <v>R105516-190000-1290</v>
      </c>
      <c r="D186" s="88" t="str">
        <f>'Bendra lentelė'!H169</f>
        <v>Dviračių ir pėsčiųjų takų infrastruktūros plėtra Trakų mieste</v>
      </c>
      <c r="E186" s="88" t="str">
        <f>'Bendra lentelė'!AP169</f>
        <v xml:space="preserve">Projekto įgyvendinimo metu bus atlikta apie 1,105 km Trakų m. Gedimino g.(lygiagrečiai krašto keliui Nr. 220) pėsčiųjų-dviračių tako rekonstrukcija. Numatomas tako plotis - 3,0 m (po 1,5 m pėstiesiems ir dviratininkams). Taip pat bus įrengtas tako apšvietimas, ženklinimas, poilsio aikštelės su mažąja architektūra, nuovažos, įspėjamieji paviršiai. </v>
      </c>
    </row>
    <row r="187" spans="1:5" s="36" customFormat="1" ht="45" customHeight="1" x14ac:dyDescent="0.25">
      <c r="A187" s="121"/>
      <c r="B187" s="45" t="str">
        <f>'Bendra lentelė'!F170</f>
        <v>2.1.1.1.33</v>
      </c>
      <c r="C187" s="45" t="str">
        <f>'Bendra lentelė'!G170</f>
        <v>R105516-190000-1291</v>
      </c>
      <c r="D187" s="88" t="str">
        <f>'Bendra lentelė'!H170</f>
        <v>Dviračių tako T. Narbuto gatvėje nuo Pilaitės pr. iki Konstitucijos pr. statyba</v>
      </c>
      <c r="E187" s="88" t="str">
        <f>'Bendra lentelė'!AP170</f>
        <v>Dviračių tako statyba ir pėsčiųjų tako rekonstrukcija Pilaitės pr. ir T. Narbuto g. (nuo Sietyno g. iki Konstitucijos pr.).</v>
      </c>
    </row>
    <row r="188" spans="1:5" s="36" customFormat="1" ht="45" customHeight="1" x14ac:dyDescent="0.25">
      <c r="A188" s="121"/>
      <c r="B188" s="45" t="str">
        <f>'Bendra lentelė'!F171</f>
        <v>2.1.1.1.35</v>
      </c>
      <c r="C188" s="45" t="str">
        <f>'Bendra lentelė'!G171</f>
        <v>R105516-190000-1292</v>
      </c>
      <c r="D188" s="88" t="str">
        <f>'Bendra lentelė'!H171</f>
        <v>Pėsčiųjų takų plėtra Vilniaus rajono savivaldybėje Zujūnų seniūnijoje Gineitiškių kaime</v>
      </c>
      <c r="E188" s="88" t="str">
        <f>'Bendra lentelė'!AP171</f>
        <v>Numatoma įrengti pėsčiųjų takus, kurių bendras ilgis 1 km, dėl ko pagerėtų susisiekimo sąlygos pėstiesiems ir dviratininkams su Vilniaus miestu, eismas taptų saugesnis bei patrauklesnis, būtų mažiau teršiama aplinka.</v>
      </c>
    </row>
    <row r="189" spans="1:5" s="36" customFormat="1" ht="45" customHeight="1" x14ac:dyDescent="0.25">
      <c r="A189" s="121"/>
      <c r="B189" s="45" t="str">
        <f>'Bendra lentelė'!F172</f>
        <v>2.1.1.1.36</v>
      </c>
      <c r="C189" s="45" t="str">
        <f>'Bendra lentelė'!G172</f>
        <v>R105516-190000-1293</v>
      </c>
      <c r="D189" s="88" t="str">
        <f>'Bendra lentelė'!H172</f>
        <v>Pėsčiųjų takų rekonstrukcija ir plėtra Ukmergės mieste</v>
      </c>
      <c r="E189" s="88" t="str">
        <f>'Bendra lentelė'!AP172</f>
        <v xml:space="preserve">Projektu siekiamas rezultatas: Vilniaus g. šaligatvių rekonstravimas į pėsčiųjų takus - 1,430 km. </v>
      </c>
    </row>
    <row r="190" spans="1:5" s="36" customFormat="1" ht="45" customHeight="1" x14ac:dyDescent="0.25">
      <c r="A190" s="121"/>
      <c r="B190" s="45" t="str">
        <f>'Bendra lentelė'!F173</f>
        <v>2.1.1.1.37</v>
      </c>
      <c r="C190" s="45" t="str">
        <f>'Bendra lentelė'!G173</f>
        <v>R105518-100000-1294</v>
      </c>
      <c r="D190" s="88" t="str">
        <f>'Bendra lentelė'!H173</f>
        <v>Ekologinio viešojo transporto įsigijimas</v>
      </c>
      <c r="E190" s="88" t="str">
        <f>'Bendra lentelė'!AP173</f>
        <v>Planuojama projekto veikla – įsigytos naujos ekologiškos viešojo transporto priemonės. Planuojama projekto veikla – įsigytos naujos ekologiškos viešojo transporto priemonės.</v>
      </c>
    </row>
    <row r="191" spans="1:5" s="36" customFormat="1" ht="45" customHeight="1" x14ac:dyDescent="0.25">
      <c r="A191" s="121"/>
      <c r="B191" s="45" t="str">
        <f>'Bendra lentelė'!F174</f>
        <v>2.1.1.1.38</v>
      </c>
      <c r="C191" s="45" t="str">
        <f>'Bendra lentelė'!G174</f>
        <v>R105518-100000-1295</v>
      </c>
      <c r="D191" s="88" t="str">
        <f>'Bendra lentelė'!H174</f>
        <v>Ekologiško viešojo transporto įsigijimas Šalčininkų rajone</v>
      </c>
      <c r="E191" s="88" t="str">
        <f>'Bendra lentelė'!AP174</f>
        <v>Bus įsigytas naujas autobusas, kuris užtikrins geresnę viešojo transporto keleivių važiavimo kokybę, padidintų viešojo transporto patrauklumą, užtikrintų mažesnę aplinkos taršą. Taip pat sumažėtų vežėjų priklausomybė nuo vienintelės kuro rūšies.</v>
      </c>
    </row>
    <row r="192" spans="1:5" s="36" customFormat="1" ht="45" customHeight="1" x14ac:dyDescent="0.25">
      <c r="A192" s="121"/>
      <c r="B192" s="45" t="str">
        <f>'Bendra lentelė'!F175</f>
        <v>2.1.1.1.39</v>
      </c>
      <c r="C192" s="45" t="str">
        <f>'Bendra lentelė'!G175</f>
        <v>R105518-100000-1296</v>
      </c>
      <c r="D192" s="88" t="str">
        <f>'Bendra lentelė'!H175</f>
        <v>Ekologiško viešojo transporto įsigijimas Trakų rajone</v>
      </c>
      <c r="E192" s="88" t="str">
        <f>'Bendra lentelė'!AP175</f>
        <v>Projekto metu planuojama įsigyti 4 vnt. ne mažesnių nei 20 vietų CNG kuru varomus autobusus.</v>
      </c>
    </row>
    <row r="193" spans="1:5" s="36" customFormat="1" ht="45" customHeight="1" x14ac:dyDescent="0.25">
      <c r="A193" s="121"/>
      <c r="B193" s="45" t="str">
        <f>'Bendra lentelė'!F176</f>
        <v>2.1.1.1.40</v>
      </c>
      <c r="C193" s="45" t="str">
        <f>'Bendra lentelė'!G176</f>
        <v>R105518-100000-1297</v>
      </c>
      <c r="D193" s="88" t="str">
        <f>'Bendra lentelė'!H176</f>
        <v>Vilniaus rajono autobusų parko transporto priemonių parko atnaujinimas</v>
      </c>
      <c r="E193" s="88" t="str">
        <f>'Bendra lentelė'!AP176</f>
        <v>Projekto metu numatoma įsigyti 3 aplinkai nekenksmingus autobusus, kurie bus naudojami viešojo susiekimo paslaugoms teikti Vilniaus rajone. Projekto įgyvendinimas prisidės</v>
      </c>
    </row>
    <row r="194" spans="1:5" s="36" customFormat="1" ht="45" customHeight="1" x14ac:dyDescent="0.25">
      <c r="A194" s="121"/>
      <c r="B194" s="45" t="str">
        <f>'Bendra lentelė'!F177</f>
        <v>2.1.1.1.41</v>
      </c>
      <c r="C194" s="45" t="str">
        <f>'Bendra lentelė'!G177</f>
        <v>R10ZM07-120000-1298</v>
      </c>
      <c r="D194" s="88" t="str">
        <f>'Bendra lentelė'!H177</f>
        <v>Apšvietimo inžinerinių tinklų atnaujinimas ir plėtra Vilniaus r. Šatrininkų sen. Karklėnų k.</v>
      </c>
      <c r="E194" s="88" t="str">
        <f>'Bendra lentelė'!AP177</f>
        <v xml:space="preserve">Projekto metu siekiama sukurti gatvių apšvietimo infrastruktūrą Šatrininkų seniūnijos Karklėnų kaime (gatvių ruožų apytikslis ilgis, 680 m. ir 11 šviestuvų). </v>
      </c>
    </row>
    <row r="195" spans="1:5" s="36" customFormat="1" ht="45" customHeight="1" x14ac:dyDescent="0.25">
      <c r="A195" s="121"/>
      <c r="B195" s="45" t="str">
        <f>'Bendra lentelė'!F178</f>
        <v>2.1.1.1.42</v>
      </c>
      <c r="C195" s="45" t="str">
        <f>'Bendra lentelė'!G178</f>
        <v>R10ZM07-340000-1299</v>
      </c>
      <c r="D195" s="88" t="str">
        <f>'Bendra lentelė'!H178</f>
        <v>Visuomeninės paskirties patalpų pritaikymas bendruomenės poreikiams Tabariškių kaime</v>
      </c>
      <c r="E195" s="88" t="str">
        <f>'Bendra lentelė'!AP178</f>
        <v xml:space="preserve">Planuojamos veiklos: 1.1 pastato kapitalinis remontas.
1.2 Baldų įsigijimas.
</v>
      </c>
    </row>
    <row r="196" spans="1:5" s="36" customFormat="1" ht="45" customHeight="1" x14ac:dyDescent="0.25">
      <c r="A196" s="121"/>
      <c r="B196" s="45" t="str">
        <f>'Bendra lentelė'!F179</f>
        <v>2.1.1.1.43</v>
      </c>
      <c r="C196" s="45" t="str">
        <f>'Bendra lentelė'!G179</f>
        <v>R10ZM07-120000-1300</v>
      </c>
      <c r="D196" s="88" t="str">
        <f>'Bendra lentelė'!H179</f>
        <v>Vietinės reikšmės kelio infrastruktūros sutvarkymas Vilniaus r. Nemenčinės sen. Didžiųjų Kabiškių k.</v>
      </c>
      <c r="E196" s="88" t="str">
        <f>'Bendra lentelė'!AP179</f>
        <v xml:space="preserve">Projekto metu siekiama sukurti gatvių apšvietimo infrastruktūrą Nemenčinės sen. D. Kabiškių k. (įrengta 11 šviestuvų, gatvių ruožtų apytikslis ilgis 500 m) bei suremontuoti vietinės reikšmės kelio dangos atkarpą 700 metrų Nemenčinės sen. D. Kabiškių k.
</v>
      </c>
    </row>
    <row r="197" spans="1:5" s="36" customFormat="1" ht="45" customHeight="1" x14ac:dyDescent="0.25">
      <c r="A197" s="121"/>
      <c r="B197" s="45" t="str">
        <f>'Bendra lentelė'!F180</f>
        <v>2.1.1.1.44</v>
      </c>
      <c r="C197" s="45" t="str">
        <f>'Bendra lentelė'!G180</f>
        <v>R10ZM07-120000-1301</v>
      </c>
      <c r="D197" s="88" t="str">
        <f>'Bendra lentelė'!H180</f>
        <v>Apšvietimo inžinerinių tinklų atnaujinimas ir plėtra Vilniaus r. Rukainių sen. Mykoliškių k.</v>
      </c>
      <c r="E197" s="88" t="str">
        <f>'Bendra lentelė'!AP180</f>
        <v xml:space="preserve">Projekto metu siekiama sukurti gatvių apšvietimo infrastruktūrą Rukainių seniūnijos Mykoliškių kaime (numatytas kabelio tiesimas tranšėjoje 500 metrai, kabelio tiesimas vamzdžiuose 500 metrų kabelio liniją. Taip pat bus įrengta 10 šviestuvų).  </v>
      </c>
    </row>
    <row r="198" spans="1:5" s="36" customFormat="1" ht="45" customHeight="1" x14ac:dyDescent="0.25">
      <c r="A198" s="121"/>
      <c r="B198" s="45" t="str">
        <f>'Bendra lentelė'!F181</f>
        <v>2.1.1.1.45</v>
      </c>
      <c r="C198" s="45" t="str">
        <f>'Bendra lentelė'!G181</f>
        <v>R10ZM07-120000-1302</v>
      </c>
      <c r="D198" s="88" t="str">
        <f>'Bendra lentelė'!H181</f>
        <v>Privažiuojamojo kelio įrengimas Vilniaus r. Medininkų sen. Juozapinės k.</v>
      </c>
      <c r="E198" s="88" t="str">
        <f>'Bendra lentelė'!AP181</f>
        <v xml:space="preserve">Projekto metu siekiama sukurti vietinio kelio infrastruktūrą Medininkų sen. Juozapinės kaime (numatyta sutvarkyti apie 1130 m. kelio atkarpos).  </v>
      </c>
    </row>
    <row r="199" spans="1:5" s="36" customFormat="1" ht="45" customHeight="1" x14ac:dyDescent="0.25">
      <c r="A199" s="121"/>
      <c r="B199" s="45" t="str">
        <f>'Bendra lentelė'!F182</f>
        <v>2.1.1.1.46</v>
      </c>
      <c r="C199" s="45" t="str">
        <f>'Bendra lentelė'!G182</f>
        <v>R10ZM07-120000-1303</v>
      </c>
      <c r="D199" s="88" t="str">
        <f>'Bendra lentelė'!H182</f>
        <v>Vietinės reikšmės kelio infrastruktūros sutvarkymas Vilniaus r. Zujūnų sen. Čekoniškių k.</v>
      </c>
      <c r="E199" s="88" t="str">
        <f>'Bendra lentelė'!AP182</f>
        <v>Projekto metu siekiama sukurti gatvių apšvietimo infrastruktūrą Zujūnų sen. Čekoniškių k. (bus įrengta 12 šviestuvų, nutiesta apie 500 metrų) bei suremontuoti vietinės reikšmės kelio kelio dangos atkarpą 200 metrų Zujūnų sen. Čekoniškių kaime</v>
      </c>
    </row>
    <row r="200" spans="1:5" s="36" customFormat="1" ht="45" customHeight="1" x14ac:dyDescent="0.25">
      <c r="A200" s="121"/>
      <c r="B200" s="45" t="str">
        <f>'Bendra lentelė'!F183</f>
        <v>2.1.1.1.47</v>
      </c>
      <c r="C200" s="45" t="str">
        <f>'Bendra lentelė'!G183</f>
        <v>R10ZM07-120000-1304</v>
      </c>
      <c r="D200" s="88" t="str">
        <f>'Bendra lentelė'!H183</f>
        <v>Apšvietimo inžinerinių tinklų atnaujinimas ir plėtra Vilniaus r. Maišiagalos sen. Karvio k.</v>
      </c>
      <c r="E200" s="88" t="str">
        <f>'Bendra lentelė'!AP183</f>
        <v>Projekto metu siekiama sukurti gatvių apšvietimo infrastruktūrą Maišiagalos sen. Karvio k.</v>
      </c>
    </row>
    <row r="201" spans="1:5" s="36" customFormat="1" ht="45" customHeight="1" x14ac:dyDescent="0.25">
      <c r="A201" s="121"/>
      <c r="B201" s="45" t="str">
        <f>'Bendra lentelė'!F184</f>
        <v>2.1.1.1.48</v>
      </c>
      <c r="C201" s="45" t="str">
        <f>'Bendra lentelė'!G184</f>
        <v>R105511-120000-1305</v>
      </c>
      <c r="D201" s="88" t="str">
        <f>'Bendra lentelė'!H184</f>
        <v>Naujosios gatvės atkarpos rekonstrukcija Šalčininkų mieste (0,409 km.)</v>
      </c>
      <c r="E201" s="88" t="str">
        <f>'Bendra lentelė'!AP184</f>
        <v>Projekto įgyvendinimo metu Šalčininkų mieste bus rekonstruota Naujosios  gatvės atkarpa nuo sankirtos su Vilniaus gatve iki Gėlių g. 
Rekonstruojamos gatvės atkarpos ilgis yra 0,409 km, tačiau be sankryžos ties A. Mickevičiaus g. ir Gėlių g. jis siekia 0,378 km.</v>
      </c>
    </row>
    <row r="202" spans="1:5" s="36" customFormat="1" ht="45" customHeight="1" x14ac:dyDescent="0.25">
      <c r="A202" s="121"/>
      <c r="B202" s="45" t="str">
        <f>'Bendra lentelė'!F185</f>
        <v>2.1.1.1.49</v>
      </c>
      <c r="C202" s="45" t="str">
        <f>'Bendra lentelė'!G185</f>
        <v>R105511-120000-1328</v>
      </c>
      <c r="D202" s="88" t="str">
        <f>'Bendra lentelė'!H185</f>
        <v>Šalčios skg. atkarpos rekonstrukcija Šalčininkų mieste (0,270 km.)</v>
      </c>
      <c r="E202" s="88" t="str">
        <f>'Bendra lentelė'!AP185</f>
        <v>Projekto įgyvendinimo metu Šalčininkų mieste bus atlikti Šalčios skg. rekonstrukcijos darbai. 
Planuojamas bendras rekonstruotos gatvės ilgis sieks apie 0,264  km.</v>
      </c>
    </row>
    <row r="203" spans="1:5" s="36" customFormat="1" ht="45" customHeight="1" x14ac:dyDescent="0.25">
      <c r="A203" s="121"/>
      <c r="B203" s="45" t="str">
        <f>'Bendra lentelė'!F186</f>
        <v>2.1.1.1.50</v>
      </c>
      <c r="C203" s="45" t="str">
        <f>'Bendra lentelė'!G186</f>
        <v>R105511-120000-1331</v>
      </c>
      <c r="D203" s="88" t="str">
        <f>'Bendra lentelė'!H186</f>
        <v xml:space="preserve">Draugystės g. Elektrėnuose rekonstrukcija, įdiegiant eismo saugos priemones </v>
      </c>
      <c r="E203" s="88" t="str">
        <f>'Bendra lentelė'!AP186</f>
        <v>Projekte planuojama rekonstruoti Draugystės gatvę, šaligatvius, įrengti automobilių stovėjimo vietas, gatvės apšvietimo tinklus ir šviesoforu reguliuojamą pėsčiųjų perėją. Rekonstruojamoje gatvės dalyje įrengiama asfalto danga. Planuojamas atkarpos ilgis – 307 m. Įrengiama neregių vedimo sistema informuojanti apie susikirtimą su važiuojamąja dalimi.</v>
      </c>
    </row>
    <row r="204" spans="1:5" s="36" customFormat="1" ht="45" customHeight="1" x14ac:dyDescent="0.25">
      <c r="A204" s="121"/>
      <c r="B204" s="45" t="str">
        <f>'Bendra lentelė'!F187</f>
        <v>2.1.1.1.51</v>
      </c>
      <c r="C204" s="45" t="str">
        <f>'Bendra lentelė'!G187</f>
        <v>V105512-190000-1484</v>
      </c>
      <c r="D204" s="88" t="str">
        <f>'Bendra lentelė'!H187</f>
        <v xml:space="preserve">Susisiekimo optimizavimas pagal darnaus judumo principus Šeškinės komplekso prieigose, įrengiant tam tinkamą infrastruktūrą su inžinerinėmis komunikacijomis </v>
      </c>
      <c r="E204" s="88" t="str">
        <f>'Bendra lentelė'!AP187</f>
        <v xml:space="preserve">Bus įgyvendinamas kartu su Daugiafunkcis sveikatinimo, ugdymo, švietimo, kultūros ir užimtumo skatinimo komplekso koncesijos projektu. Planuojama, kad bus sutvarkytas Šeškinės viadukas, įrengti įvažiavimai į Daugiafunkcio komplekso teritoją, įrengti dviračių ir pėsčiųjų takai ir tiltas per Ukmergės g. </v>
      </c>
    </row>
    <row r="205" spans="1:5" s="36" customFormat="1" ht="45" customHeight="1" x14ac:dyDescent="0.25">
      <c r="A205" s="121"/>
      <c r="B205" s="45" t="str">
        <f>'Bendra lentelė'!F188</f>
        <v>2.1.1.1.52</v>
      </c>
      <c r="C205" s="45" t="str">
        <f>'Bendra lentelė'!G188</f>
        <v>V105513-100000-1485</v>
      </c>
      <c r="D205" s="88" t="str">
        <f>'Bendra lentelė'!H188</f>
        <v>Miesto viešojo transporto priemonių parko atnaujinimas Vilniaus mieste</v>
      </c>
      <c r="E205" s="88" t="str">
        <f>'Bendra lentelė'!AP188</f>
        <v>Numatoma įsigyti 41 vnt. 12 m ilgio naujų bazinės komplektacijos troleibusų. Įsigyjamos viešojo transporto priemonės bus nekenksmingos aplinkai, pritaikytos ir neįgaliesiems bei specialiųjų poreikių turintiems žmonėms: troleibusai bus žemagrindžiai, juose bus įrengtos neįgaliesiems ar specialiųjų poreikių žmonėms su vežimėliais pritaikytos vietos, įrengtos vaizdinės ir garsinės keleivių informavimo bei kitos priemonės.</v>
      </c>
    </row>
    <row r="206" spans="1:5" s="36" customFormat="1" ht="63" customHeight="1" x14ac:dyDescent="0.25">
      <c r="A206" s="121"/>
      <c r="B206" s="45" t="str">
        <f>'Bendra lentelė'!F189</f>
        <v>2.1.1.1.53</v>
      </c>
      <c r="C206" s="45" t="str">
        <f>'Bendra lentelė'!G189</f>
        <v>R105514-190000-1474</v>
      </c>
      <c r="D206" s="88" t="str">
        <f>'Bendra lentelė'!H189</f>
        <v>Viešojo transporto eismo juostų plėtra Vilniaus miesto savivaldybės teritorijoje</v>
      </c>
      <c r="E206" s="88" t="str">
        <f>'Bendra lentelė'!AP189</f>
        <v>Formuojamas vientisas ir nenutrūkstantis viešojo transporto juostų tinklas pagreitinantis ir pagerinantis kelionės sąlygas viešuoju transportu vienose iš labiausiai apkrautų viešojo transporto ašių, taip sudarant palankias sąlygas keliauti viešojo transporto naudotojams į Vilniaus miesto centrą ir iš jo. Numatoma įrengti 9 km viešojo transporto juostų.</v>
      </c>
    </row>
    <row r="207" spans="1:5" s="36" customFormat="1" ht="63" customHeight="1" x14ac:dyDescent="0.25">
      <c r="A207" s="121"/>
      <c r="B207" s="45" t="str">
        <f>'Bendra lentelė'!F190</f>
        <v>2.1.1.1.55</v>
      </c>
      <c r="C207" s="45" t="str">
        <f>'Bendra lentelė'!G190</f>
        <v>V105513-190000-1486</v>
      </c>
      <c r="D207" s="88" t="str">
        <f>'Bendra lentelė'!H190</f>
        <v xml:space="preserve">Elektromobilių įkrovimo stotelių įrengimas Vilniaus mieste </v>
      </c>
      <c r="E207" s="88" t="str">
        <f>'Bendra lentelė'!AP190</f>
        <v xml:space="preserve">Projekto tikslas - sukurti viešai prieinamą eletromobilių įkrovimo prieigų tinklą Vilniaus miesto savivaldybės teritorijoje, siekiant skatinti elektromobilių naudojimą ir mažinti neigiamą transporto poviekį aplinkai.  Planuojama įsigyti 5 greito įkrovimo stoteles QC45 su krovimo nuolatine srove(DC) galingumu 50kW. Stotelėje vienu metu bus galima krauti du automobilius: DC ( nuolatine srove) ir tuo pačiu kita jungtimi AC (kintama srove). Planuojama įrengti 5 elektromobilių įkrovimo aikšteles,  įkrovimo vietos su stoginėmis, atvestos reikalingos komunikacijos. Ši veikla yra esminė, planuojant pasiekti numatytus veiklos rodiklius. </v>
      </c>
    </row>
    <row r="208" spans="1:5" s="36" customFormat="1" ht="63" customHeight="1" x14ac:dyDescent="0.25">
      <c r="A208" s="121"/>
      <c r="B208" s="45" t="str">
        <f>'Bendra lentelė'!F191</f>
        <v>2.1.1.1.56</v>
      </c>
      <c r="C208" s="45" t="str">
        <f>'Bendra lentelė'!G191</f>
        <v>R105514-190000-1476</v>
      </c>
      <c r="D208" s="88" t="str">
        <f>'Bendra lentelė'!H191</f>
        <v>Dviračių ir kitų riedėjimo priemonių laikymo ir saugojimo infrastruktūros įrengimas Vilniaus miesto savivaldybės teritorijoje</v>
      </c>
      <c r="E208" s="88" t="str">
        <f>'Bendra lentelė'!AP191</f>
        <v>Dviračių ir kitų riedėjimo priemonių laikymo ir saugojimo infrastruktūros vystymas užtikrins dviračių ir kitų riedėjimo priemonių populiarinimą tarp jaunosios kartos atstovų, kuriems bus sudarytos palankios sąlygos keliauti ir saugiai laikyti savo riedėjimo priemonės prie švietimo ir ugdymo įstaigų, savo gyvenamųjų namų, viešųjų erdvių, taip patenkinant jų keliavimo poreikius mieste.</v>
      </c>
    </row>
    <row r="209" spans="1:5" s="36" customFormat="1" ht="63" customHeight="1" x14ac:dyDescent="0.25">
      <c r="A209" s="121"/>
      <c r="B209" s="45" t="str">
        <f>'Bendra lentelė'!F192</f>
        <v>2.1.1.1.60</v>
      </c>
      <c r="C209" s="45" t="str">
        <f>'Bendra lentelė'!G192</f>
        <v>R105514-190000-1480</v>
      </c>
      <c r="D209" s="88" t="str">
        <f>'Bendra lentelė'!H192</f>
        <v>Kilpinis eismo reguliavimas Vilniaus miesto senamiesčio branduolio teritorijoje</v>
      </c>
      <c r="E209" s="88" t="str">
        <f>'Bendra lentelė'!AP192</f>
        <v xml:space="preserve">Senamiesčio branduolio eismo reguliavimo pokyčiai leis sumažinti tranzitinio transporto judėjimą senamiesčio branduolio teritorijoje, sumažins autotransporto trauką į jį, taip įtakos teigiamas pasekmes: oro taršos rodiklių mažėjimui; triukšmo rodiklių mažėjimui; didesnių erdvių pėstiesiems ir dviratininkams atvėrimui; patogesniam pėsčiųjų ir dviratininkų judėjimui; nelaimingų eismo įvykių skaičiaus mažėjimui.
</v>
      </c>
    </row>
    <row r="210" spans="1:5" s="36" customFormat="1" ht="45" customHeight="1" x14ac:dyDescent="0.25">
      <c r="A210" s="121"/>
      <c r="B210" s="45" t="str">
        <f>'Bendra lentelė'!F193</f>
        <v>2.1.1.1.63</v>
      </c>
      <c r="C210" s="45" t="str">
        <f>'Bendra lentelė'!G193</f>
        <v>R105514-190000-1483</v>
      </c>
      <c r="D210" s="88" t="str">
        <f>'Bendra lentelė'!H193</f>
        <v>Viešojo transporto e-bilieto sistemos vystymas Vilniaus regione</v>
      </c>
      <c r="E210" s="88" t="str">
        <f>'Bendra lentelė'!AP193</f>
        <v>Sukurti ir įdiegti išmaniosios integracinės atsiskaitymų platformos informacinę sistemą su visa tam tikslui įgyvendinti reikalinga infrastruktūra ir aparatine įranga: bendros viešojo transporto sistemos valdymo ir darbų organizavimo sistemos kūrimas, programinės įrangos įsigijimas, kuri leidžia laisvai integruoti į bendrą viešojo transporto sistemą naujus operatorius, komposterių įsigijimas .</v>
      </c>
    </row>
    <row r="211" spans="1:5" s="36" customFormat="1" ht="61.5" customHeight="1" x14ac:dyDescent="0.25">
      <c r="A211" s="121"/>
      <c r="B211" s="45" t="str">
        <f>'Bendra lentelė'!F194</f>
        <v>2.1.1.1.64</v>
      </c>
      <c r="C211" s="45" t="str">
        <f>'Bendra lentelė'!G194</f>
        <v>V105513-190000-1487</v>
      </c>
      <c r="D211" s="88" t="str">
        <f>'Bendra lentelė'!H194</f>
        <v>Darnaus judumo plano parengimas</v>
      </c>
      <c r="E211" s="88" t="str">
        <f>'Bendra lentelė'!AP194</f>
        <v>BAIGTAS 2019-02-22 Vilniaus m. darnaus judumo plano paskirtis yra užtikrinti: 1. Vilniaus m. savivaldybės teritorijoje ir jos prieigose gyvenančių asmenų ir atvykusių dienos svečių, turistų, taip pat įmonių, įstaigų ir kitų organizacijų atstovų susisiekimo poreikius, sukurti integruotą įvairių transporto priemonių susisiekimo sistemą, grindžiamą priimtų sprendimų duomenimis, išmaniosiomis technologijomis ir atvirų duomenų sistema; 2. Siekti, kad Judumo plano sprendiniai Savivaldybės susisiekimo sistemoje atitiktų tvarumo, ekonominio gyvybingumo socialinės lygybės, sveikatos ir aplinkos kokybės poreikių suderinamumo reikalavimus; 3. Užtikrinti racionalų ir veiksmingą susisiekimo infrastruktūros ir viešojo transporto maršrutinį tinklo panaudojimą: nustatyti racionaliausias ir ekonomiškai pagrįstas Savivaldybės teritorijos urbanistinės plėtros kryptis, darbo vietų kūrimą šalia gyvenamųjų kvartalų; 4. Siekti užtikrinti eismo saugą ir keleivių saugumą, didinti aplinkos patrauklumą ir gerinti gyvenimo kokybę. Pirmenybę teikti aplinką mažai teršiančiam transportui, mažinti energijos vartojimą, lengvųjų automobilių eismą, o tranzitinį transportą eliminuoti iš Vilniaus centrinės dalies; 5. Įgyvendinti Baltosios knygos rekomendacijas miestų transporto srityje ir prisidėti prie Transeuropinio transporto tinklo gerinimo.</v>
      </c>
    </row>
    <row r="212" spans="1:5" s="36" customFormat="1" ht="61.5" customHeight="1" x14ac:dyDescent="0.25">
      <c r="A212" s="121"/>
      <c r="B212" s="45" t="str">
        <f>'Bendra lentelė'!F195</f>
        <v>2.1.1.1.65</v>
      </c>
      <c r="C212" s="45" t="str">
        <f>'Bendra lentelė'!G195</f>
        <v>V105512-190000-1488</v>
      </c>
      <c r="D212" s="88" t="str">
        <f>'Bendra lentelė'!H195</f>
        <v>Transeuropinio tinklo jungties – Vilniaus miesto vakarinio aplinkkelio įrengimas (III etapas)</v>
      </c>
      <c r="E212" s="88" t="str">
        <f>'Bendra lentelė'!AP195</f>
        <v>Įgyvendinant projektą ,,Transeuropinio tinklo jungtis – Vilniaus miesto vakarinio aplinkkelio III etapas  numatoma užbaigti Vilniaus miesto vakarinį aplinkkelį nutiesiant 5.38 km 4/6 eismo juostų kelią nuo Sidaronių g./Viršuliškių skg. iki Ukmergės g., įrengti 6 automobilinius, vieną pėsčiųjų tiltą, triukšmą slopinančią sienutę, lietaus nuotekų tinklus, gatvės apšvietimą bei kliudančias kelio tiesimui 110 kV elektros perdavimo oro linijas pakeisti į kabelines.</v>
      </c>
    </row>
    <row r="213" spans="1:5" s="36" customFormat="1" ht="61.5" customHeight="1" x14ac:dyDescent="0.25">
      <c r="A213" s="121"/>
      <c r="B213" s="45" t="str">
        <f>'Bendra lentelė'!F196</f>
        <v>2.1.1.1.66</v>
      </c>
      <c r="C213" s="45" t="str">
        <f>'Bendra lentelė'!G196</f>
        <v>V105508-500000-1496</v>
      </c>
      <c r="D213" s="88" t="str">
        <f>'Bendra lentelė'!H196</f>
        <v xml:space="preserve">Lentvario geležinkelio pervažos rekonstrukcija </v>
      </c>
      <c r="E213" s="88" t="str">
        <f>'Bendra lentelė'!AP196</f>
        <v>Projekto įgyvendinimo metu planuojama rekonstruoti valstybinės reikšmės rajoninių kelių Nr. 4707 Grigiškės–Lentvaris–Dobrovolė ruožą nuo 4,9 km iki 5,2 km (Klevų g. ir Fabriko g.) bei Nr. 4727 Trakai–Lentvaris–Mūrinė Vokė ruožoą nuo 7,0 km iki 7,6 km (Geležinkelio g. ir Vilniaus g.) ties geležinkelio pervaža  ir pastatyti tunelį kelyje Nr. 4707 Grigiškės–Lentvaris–Dobrovolė 4,95 km.</v>
      </c>
    </row>
    <row r="214" spans="1:5" s="36" customFormat="1" ht="61.5" customHeight="1" x14ac:dyDescent="0.25">
      <c r="A214" s="121"/>
      <c r="B214" s="45" t="str">
        <f>'Bendra lentelė'!F197</f>
        <v>2.1.1.1.67</v>
      </c>
      <c r="C214" s="45" t="str">
        <f>'Bendra lentelė'!G197</f>
        <v>R105511-120000-1497</v>
      </c>
      <c r="D214" s="88" t="str">
        <f>'Bendra lentelė'!H197</f>
        <v>Gatvių rekonstravimas Švenčionėlių mieste</v>
      </c>
      <c r="E214" s="88" t="str">
        <f>'Bendra lentelė'!AP197</f>
        <v xml:space="preserve">Įgyvendinant projektą rekonstruojama Ateities gatvė, ilgis apie 680 m, plotis 5 m – įrengiami pagrindai, asfalto danga, nuovažos, kelio ženklai, šaligatvis vienoje gatvės pusėje, gatvės ir šaligatvio bordiūrai, lauko lietaus nuotekų surinkimo sistema, apšvietimas ir pan.
Įgyvendinant projektą rekonstruojama Turgaus gatvė, ilgis apie 750 m, plotis 5,25 m – įrengiami pagrindai, asfalto danga, nuovažos, kelio ženklai, šaligatviai vienoje gatvės pusėje, įrengiami gatvės ir šaligatvio bordiūrai, vandentiekio ir nuotekų šalinimo sistema, apšvietimas ir pan. 
</v>
      </c>
    </row>
    <row r="215" spans="1:5" s="36" customFormat="1" ht="45" customHeight="1" x14ac:dyDescent="0.25">
      <c r="A215" s="121"/>
      <c r="B215" s="45" t="str">
        <f>'Bendra lentelė'!F198</f>
        <v>2.1.1.1.68</v>
      </c>
      <c r="C215" s="45" t="str">
        <f>'Bendra lentelė'!G198</f>
        <v>R105511-120000-1498</v>
      </c>
      <c r="D215" s="88" t="str">
        <f>'Bendra lentelė'!H198</f>
        <v>Gatvių rekonstravimas Ukmergės mieste II etapas</v>
      </c>
      <c r="E215" s="88" t="str">
        <f>'Bendra lentelė'!AP198</f>
        <v>Numatoma rekonstruoti Klaipėdos gatvę, kuri prasideda ties sankryža su Ramygalos gatve ir baigiasi ties sankryža su Žiedo gatve. Remontuojamos gatvės ilgis – 505 m. Be gatvės dangos rekonstrukcijos darbų taip pat bus atliekamas gatvės horizontalusis ženklinimas, įrengiami nauji kelio ženklai, 1 sankryža, greičio mažinimo kalneliai, įrengiami pėsčiųjų šaligatviai su betoninių trinkelių danga, atnaujinama/įrengiama elektrotechnikos dalis.</v>
      </c>
    </row>
    <row r="216" spans="1:5" s="36" customFormat="1" ht="45" customHeight="1" x14ac:dyDescent="0.25">
      <c r="A216" s="121"/>
      <c r="B216" s="45" t="str">
        <f>'Bendra lentelė'!F199</f>
        <v>2.1.1.1.69</v>
      </c>
      <c r="C216" s="45" t="str">
        <f>'Bendra lentelė'!G199</f>
        <v>R10-5000-50</v>
      </c>
      <c r="D216" s="88" t="str">
        <f>'Bendra lentelė'!H199</f>
        <v>Vilniaus geležinkelio stoties rajono modernizacija ir plėtra, adresu Geležinkelio g. 2, Vilniuje</v>
      </c>
      <c r="E216" s="88" t="str">
        <f>'Bendra lentelė'!AP199</f>
        <v>Vilniaus geležinkelio stoties teritorijoje planuojama sukurti šiuolaikinį daugiafunkcinį susisiekimo (viešo ir privataus transporto), verslo ir laisvalaikio centrą, kuris formuos modernaus miesto vartų įvaizdį, mažins Naujamiesčio, Senamiesčio ir Naujininkų rajonų atskirtį bei kurs didesnę vertę ne tik esamiems ir būsimiems traukilių keleiviams, bet ir kitos rūšies viešojo transporto naudotojams.</v>
      </c>
    </row>
    <row r="217" spans="1:5" s="36" customFormat="1" ht="45" customHeight="1" x14ac:dyDescent="0.25">
      <c r="A217" s="121"/>
      <c r="B217" s="45" t="str">
        <f>'Bendra lentelė'!F200</f>
        <v>2.1.1.1.70</v>
      </c>
      <c r="C217" s="45" t="str">
        <f>'Bendra lentelė'!G200</f>
        <v>R10-5511-120000-1499</v>
      </c>
      <c r="D217" s="88" t="str">
        <f>'Bendra lentelė'!H200</f>
        <v>Gatvių rekonstravimas Ukmergės mieste III etapas</v>
      </c>
      <c r="E217" s="88" t="str">
        <f>'Bendra lentelė'!AP200</f>
        <v>Žiedinės sankryžos įrengimas Žiedo ir Deltuvos gatvių sankirtoje. Rekonstrukcija apima visus reikalingus statybos pasiruošimo ir vykdymo darbus, pagal galiojančius statybos techninius reglamentus ir reikalavimus. Bus rekonstruota sankryžos važiuojamoji dalis įrengiant vidinį žiedą, įrengiamos skiriamosios saugumo salelės, įrengti lietaus nuotekų tinklai, kelio ženklai, vertikalus ir horizontalus gatvės ženklinimas.</v>
      </c>
    </row>
    <row r="218" spans="1:5" s="36" customFormat="1" ht="61.5" customHeight="1" x14ac:dyDescent="0.25">
      <c r="A218" s="121"/>
      <c r="B218" s="45" t="str">
        <f>'Bendra lentelė'!F201</f>
        <v>2.1.1.1.71</v>
      </c>
      <c r="C218" s="45" t="str">
        <f>'Bendra lentelė'!G201</f>
        <v>R10-5511-120000-1500</v>
      </c>
      <c r="D218" s="88" t="str">
        <f>'Bendra lentelė'!H201</f>
        <v>Vilniaus rajono Rudaminos seniūnijos kelio ruožo „Rudamina-Šveicarai-Daubėnai“ nuo 0,00 km iki 0,97 km infrastruktūros vystymas ir eismo saugos priemonių diegimas</v>
      </c>
      <c r="E218" s="88" t="str">
        <f>'Bendra lentelė'!AP201</f>
        <v>Vilniaus rajono Rudaminos gyvenvietėje vietinės reikšmės kelio ruože nuo Naujakurių ir Vilniaus g. sankryžos iki Čekėnų g. 26. planuojama įrengti asfaltbetonio dangą su pagrindais, nutiesti lietaus nuotekų tinklus, apšvietimo tinklus, įrengti pėsčiųjų takus pritaikytus judėti žmonėms su negalia. Planuojamas kelio ruožas – 0,97 km.</v>
      </c>
    </row>
    <row r="219" spans="1:5" s="36" customFormat="1" ht="61.5" customHeight="1" x14ac:dyDescent="0.25">
      <c r="A219" s="121"/>
      <c r="B219" s="45" t="str">
        <f>'Bendra lentelė'!F202</f>
        <v>2.1.1.1.72</v>
      </c>
      <c r="C219" s="45" t="str">
        <f>'Bendra lentelė'!G202</f>
        <v>R10-5511-120000-1501</v>
      </c>
      <c r="D219" s="88" t="str">
        <f>'Bendra lentelė'!H202</f>
        <v>Vilniaus g. Vievio mieste rekonstrukcija. II etapas</v>
      </c>
      <c r="E219" s="88" t="str">
        <f>'Bendra lentelė'!AP202</f>
        <v>Projekto metu planuojama rekonstruoti gatvės važiuojamąją dalį, įrengiant pėsčiųjų taką. Planuojamos rekonstruoti atkarpos ilgis - 390 m.</v>
      </c>
    </row>
    <row r="220" spans="1:5" s="36" customFormat="1" ht="61.5" customHeight="1" x14ac:dyDescent="0.25">
      <c r="A220" s="121"/>
      <c r="B220" s="45" t="str">
        <f>'Bendra lentelė'!F203</f>
        <v>2.1.1.1.73</v>
      </c>
      <c r="C220" s="45" t="str">
        <f>'Bendra lentelė'!G203</f>
        <v>R10-5511-120000-1502</v>
      </c>
      <c r="D220" s="88" t="str">
        <f>'Bendra lentelė'!H203</f>
        <v>J. Sniadeckio gatvės ruožo rekonstrukcija Šalčininkų mieste</v>
      </c>
      <c r="E220" s="88" t="str">
        <f>'Bendra lentelė'!AP203</f>
        <v>Projekto metu preliminarus numatomas J. Sniadeckio g. rekonstruotos atkarpos ilgis 0,160 km.</v>
      </c>
    </row>
    <row r="221" spans="1:5" s="36" customFormat="1" ht="61.5" customHeight="1" x14ac:dyDescent="0.25">
      <c r="A221" s="121"/>
      <c r="B221" s="45" t="str">
        <f>'Bendra lentelė'!F204</f>
        <v>2.1.1.1.74</v>
      </c>
      <c r="C221" s="45" t="str">
        <f>'Bendra lentelė'!G204</f>
        <v>R10-5511-120000-1503</v>
      </c>
      <c r="D221" s="88" t="str">
        <f>'Bendra lentelė'!H204</f>
        <v>Širvintų miesto Šiaurinės ir Kaštanėlių gatvių rekonstrukcija</v>
      </c>
      <c r="E221" s="88" t="str">
        <f>'Bendra lentelė'!AP204</f>
        <v>Širvintų miesto Šiaurinė ir Kaštanėlių gatvės yra išsidėsčiusios miesto dalyje, kuri yra tankiai užstatyta individualiais gyvenamaisiais namais. Gatvės yra neasfaltuotos, todėl sunkiai pravažiuojamos, keliančios grėsmę eismo dalyvių saugumui. Šiose gatvėse gyvenančių žmonių kasdieninis vykimas į darbą, paslaugas teikiančias įstaigas, pramogų ir laisvalaikio vietas vyksta šiomis gatvėmis. 
Atliekant gatvių rekonstrukcijos darbus gatvė bus platinama, įrengiami pagrindai, dengiama asfaltbetonio danga,  atitinkamai sutvarkomi inžineriniai tinklai, lietaus nutekėjimo sistema, įrengiamas pėsčiųjų ir dviračių takas, apšvietimas..</v>
      </c>
    </row>
    <row r="222" spans="1:5" s="36" customFormat="1" ht="61.5" customHeight="1" x14ac:dyDescent="0.25">
      <c r="A222" s="121"/>
      <c r="B222" s="45" t="str">
        <f>'Bendra lentelė'!F205</f>
        <v>2.1.1.1.57</v>
      </c>
      <c r="C222" s="45" t="str">
        <f>'Bendra lentelė'!G205</f>
        <v>R105516-190000-1504</v>
      </c>
      <c r="D222" s="88" t="str">
        <f>'Bendra lentelė'!H205</f>
        <v>Pėsčiųjų ir dviračių tako įrengimas Šalčininkų mieste</v>
      </c>
      <c r="E222" s="88" t="str">
        <f>'Bendra lentelė'!AP205</f>
        <v>Siekiant plėtoti pėsčiųjų ir dviračių takų tinklą planuojama įrengti pėsčiųjų ir
dviračių taką Šalčininkų mieste.</v>
      </c>
    </row>
    <row r="223" spans="1:5" s="36" customFormat="1" ht="111" customHeight="1" x14ac:dyDescent="0.25">
      <c r="A223" s="121"/>
      <c r="B223" s="45" t="str">
        <f>'Bendra lentelė'!F206</f>
        <v>2.1.1.1.58</v>
      </c>
      <c r="C223" s="45" t="str">
        <f>'Bendra lentelė'!G206</f>
        <v>R105516-190000-1505</v>
      </c>
      <c r="D223" s="88" t="str">
        <f>'Bendra lentelė'!H206</f>
        <v>Širvintų miesto Musninkų gatvės pėsčiųjų ir dviračių tako įrengimas</v>
      </c>
      <c r="E223" s="88" t="str">
        <f>'Bendra lentelė'!AP206</f>
        <v>Širvintų rajono savivaldybės administracija planuoja įgyvendinti projektą "Širvintų miesto Musninkų gatvės pėsčiųjų ir dviračių tako įrengimas". Projektas planuojamas siekiant pagerinti pėsčiųjų ir dviratininkų susisiekimo sąlygas, padidinti gyventojų mobilumą. Įgyvendinus projektą Musninkų gatėje bus įrengtas apie 0,3 km ilgio pėsčiųjų, dviračių takas. . Siūloma projektą "Širvintų miesto Musninkų g. Projekto įgyvendinimo vietoje šiuo metu nėra pėsčiųjų, dviračio tako. Kelio ruožas yra tankiai apgyvendintas.  Dėl didelio užstatymo ir gyventojų skaičiaus šiuo kelio ruožu vyksta didelis gyventojų judėjimas. Nesant pėsčiųjų, dviračių takui šioje atkarpoje, kyla eismo įvykių rizika. Projekto įgyvendinimo metu numatoma nuo Vilniaus g. 142A, Širvintų m., iki  sankryžos nutiesti pėsčiųjų, dviračių taką Musninkų gatėje. Takas bus įrengiamas atsižvelgiant į Pėsčiųjų ir dviračių takų projektavimo rekomendacijas R PDTP 12. vės pėsčiųjų ir dviračių tako įrengimas" įtraukti į Vilniaus regiono plėtros planą. Širvintų rajono savivaldybės administracija teiks projektinį pasiūlymą dėl projekto įgyvendinimo.</v>
      </c>
    </row>
    <row r="224" spans="1:5" s="35" customFormat="1" ht="45" customHeight="1" x14ac:dyDescent="0.25">
      <c r="A224" s="119"/>
      <c r="B224" s="83" t="s">
        <v>80</v>
      </c>
      <c r="C224" s="83" t="s">
        <v>62</v>
      </c>
      <c r="D224" s="85" t="s">
        <v>723</v>
      </c>
      <c r="E224" s="85"/>
    </row>
    <row r="225" spans="1:5" s="36" customFormat="1" ht="72" customHeight="1" x14ac:dyDescent="0.25">
      <c r="A225" s="121"/>
      <c r="B225" s="45" t="str">
        <f>'Bendra lentelė'!F207</f>
        <v>2.1.1.2.1</v>
      </c>
      <c r="C225" s="45" t="str">
        <f>'Bendra lentelė'!G207</f>
        <v>R100014-060700-1306</v>
      </c>
      <c r="D225" s="88" t="str">
        <f>'Bendra lentelė'!H207</f>
        <v>Geriamojo vandens tiekimo ir nuotekų tvarkymo sistemos renovavimas ir plėtra Vilniaus mieste</v>
      </c>
      <c r="E225" s="88" t="str">
        <f>'Bendra lentelė'!AP207</f>
        <v>Numatyta rekonstruoti problemiškiausias vandentiekio ir nuotekų tinklų atkarpas, pastatyti vandens ruošimo įrenginius Kalnėnuose bei Naujojoje Vilnioje, taip užtikrinant geriamojo vandens kokybę, rekonstruoti Vilniaus nuotekų valyklos nuotekų valymo įrenginius, užtikrinant nuotekų išvalymo kokybę bei vykdyti vandentiekio ir nuotekų tinklų plėtrą Šnipiškių (Šiaurinė ir Pietinė dalys), Naujosios Vilnios mikrorajonuose bei Naujininkų, Antakalnio, Rasų seniūnijose, taip pat sodų bendrijose  Aušra  ir  Dailė .</v>
      </c>
    </row>
    <row r="226" spans="1:5" s="36" customFormat="1" ht="72" customHeight="1" x14ac:dyDescent="0.25">
      <c r="A226" s="121"/>
      <c r="B226" s="45" t="str">
        <f>'Bendra lentelė'!F208</f>
        <v>2.1.1.2.2</v>
      </c>
      <c r="C226" s="45" t="str">
        <f>'Bendra lentelė'!G208</f>
        <v>R100014-060700-1307</v>
      </c>
      <c r="D226" s="88" t="str">
        <f>'Bendra lentelė'!H208</f>
        <v>Vandens tiekimo ir nuotekų tvarkymo infrastruktūros rekonstrukcija ir plėtra Švenčionių rajone</v>
      </c>
      <c r="E226" s="88" t="str">
        <f>'Bendra lentelė'!AP208</f>
        <v xml:space="preserve">Nauji geriamojo vandens tinklai bus tiesiami Pabradės m., kurioje numatoma nutiesti 1 km geriamojo vandens tinklų.
Vandens gerinimo įrenginiai bus statomi Pabradės m. ir Sarių, Šventos, Milkuškų, Magūnų bei Trūdų kaimuose. Visose minėtose teritorijose bus pastatoma po vieną įrenginį (viso – 6 įrenginiai).
Nauji nuotekų tinklai bus statomi Pabradėje, kurioje numatoma nutiesti 3,96 km nuotekų tinklų.
Planuojama rekonstruoti 0,6 km vandentiekio tinklų Pabradėje, 1,5 km tinklų  Magūnų kaime.
Tai pat planuojama rekonstruoti 0,67 km nuotekų tinklų Pabradėje.
Numatoma rekonstruoti po vieną blogos būklės nuotekų valymo įrenginį esantį Šventos k. ir Vidutinės k. (viso – 2 įrenginiai). 
</v>
      </c>
    </row>
    <row r="227" spans="1:5" s="36" customFormat="1" ht="72" customHeight="1" x14ac:dyDescent="0.25">
      <c r="A227" s="121"/>
      <c r="B227" s="45" t="str">
        <f>'Bendra lentelė'!F209</f>
        <v>2.1.1.2.3</v>
      </c>
      <c r="C227" s="45" t="str">
        <f>'Bendra lentelė'!G209</f>
        <v>R100014-060700-1308</v>
      </c>
      <c r="D227" s="88" t="str">
        <f>'Bendra lentelė'!H209</f>
        <v>Geriamojo vandens tiekimo ir nuotekų tvarkymo sistemų renovavimas ir plėtra Šalčininkų rajone</v>
      </c>
      <c r="E227" s="88" t="str">
        <f>'Bendra lentelė'!AP209</f>
        <v>Numatomos pagrindinės projekto veiklos:  nuotekų surinkimo tinklų statyba (apie 2,02 km, suteikiant galimybę prisijungti 175 gyv.)  Šalčininkų mieste; vandens tiekimo ir nuotekų surinkimo tinklų rekonstrukcija (apie 1,66 km) Baltosios Vokės miestelyje; nuotekų valymo įrenginių statyba (1 vnt.) Baltojoje Vokėje;  nuotekų valymo įrenginių statyba (1 vnt.) Jašiūnuose;  nuotekų valymo įrenginių statyba (1 vnt.) Dieveniškėse; nuotekų valymo įrenginių statyba (1 vnt.) Zavišonyse.</v>
      </c>
    </row>
    <row r="228" spans="1:5" s="36" customFormat="1" ht="72" customHeight="1" x14ac:dyDescent="0.25">
      <c r="A228" s="121"/>
      <c r="B228" s="45" t="str">
        <f>'Bendra lentelė'!F210</f>
        <v>2.1.1.2.4</v>
      </c>
      <c r="C228" s="45" t="str">
        <f>'Bendra lentelė'!G210</f>
        <v>R100014-070000-1309</v>
      </c>
      <c r="D228" s="88" t="str">
        <f>'Bendra lentelė'!H210</f>
        <v>Geriamojo vandens tiekimo ir nuotekų tvarkymo sistemų renovavimas ir plėtra Širvintų rajone</v>
      </c>
      <c r="E228" s="88" t="str">
        <f>'Bendra lentelė'!AP210</f>
        <v xml:space="preserve">Numatoma naujų vandens gerinimo įrenginių statyba Musninkuose ir Gelvonuose - 2 vnt.,vandens tiekimo ir nuotekų surinkimo tinklų bei nuotekų valymo įrenginių statyba Musninkuose. Numatoma nutiesti naujus geriamojo vandens tinklus (apie 3,17 km) ir nuotekų surinkimo tinklus (apie 3,52 - 4,38 km priklausomai nuo to, kokia technologija "klasikinė" ar "vakuminė" bus pasiūlyta rangovų) Musninkuose (Mokyklos, Čiobiškio, Krunų, Vyšnių, Parko, Pieninės, Bajoriškio ir Barboros g. ir kt.). Nutiesus šiuos tinklus, numatoma kad prisijungs prie geriamojo vandens tinklų - 72 būst./144 gyv. ir nuotekų surinkimo tinklų - 75 būst./150 gyv.  Pastatyti nuotekų valymo įrenginius - 1 vnt. Numatoma vykdyti veiklą - geriamojo vandens tiekimo ir nuotekų tvarkymo infrastruktūros inventorizaciją, kurios metu numatoma inventorizuoti 24 km nuotekų ir 13 km vandentiekio tinklų. </v>
      </c>
    </row>
    <row r="229" spans="1:5" s="36" customFormat="1" ht="72" customHeight="1" x14ac:dyDescent="0.25">
      <c r="A229" s="121"/>
      <c r="B229" s="45" t="str">
        <f>'Bendra lentelė'!F211</f>
        <v>2.1.1.2.5</v>
      </c>
      <c r="C229" s="45" t="str">
        <f>'Bendra lentelė'!G211</f>
        <v>R100014-060700-1310</v>
      </c>
      <c r="D229" s="88" t="str">
        <f>'Bendra lentelė'!H211</f>
        <v>Vandens tiekimo ir nuotekų tvarkymo infrastruktūros plėtra Trakų raj.</v>
      </c>
      <c r="E229" s="88" t="str">
        <f>'Bendra lentelė'!AP211</f>
        <v>Projekto įgyvendinimo metu numatyta: 1. Senųjų Trakų kaimo vandens tiekimo ir nuotekų tvarkymo tinklų tiesimas; 2. Rūdiškių miesto vandens gerinimo įrenginių statyba; 3. Paluknio kaimo vandens gerinimo įrenginių statyba; 4. Aukštadvario miesto vandens gerinimo įrenginių statyba; 5. Trakų miesto nuotekų tvarkymo tinklų ir trečios nuotekų siurblinės rekonstrukcija; 6. Lentvario miesto vandens tiekimo ir nuotekų tvarkymo tinklų rekonstrukcija.</v>
      </c>
    </row>
    <row r="230" spans="1:5" s="36" customFormat="1" ht="72" customHeight="1" x14ac:dyDescent="0.25">
      <c r="A230" s="121"/>
      <c r="B230" s="45" t="str">
        <f>'Bendra lentelė'!F212</f>
        <v>2.1.1.2.6</v>
      </c>
      <c r="C230" s="45" t="str">
        <f>'Bendra lentelė'!G212</f>
        <v>R100014-060700-1311</v>
      </c>
      <c r="D230" s="88" t="str">
        <f>'Bendra lentelė'!H212</f>
        <v>Vandens tiekimo ir nuotekų tvarkymo infrastruktūros plėtra ir rekonstravimas Ukmergės rajono savivaldybėje</v>
      </c>
      <c r="E230" s="88" t="str">
        <f>'Bendra lentelė'!AP212</f>
        <v>Projekto įgyvendinimo metu Ukmergės rajono savivaldybėje numatoma:
- pakloti VT ir (ar) NT tinklus Petronyse, Lyduokiuose, Siesikuose bei pastatyti nuotekų valymo įrenginius Petronyse ir tokiu būdu padidinti vandens tiekimo ir nuotekų tvarkymo paslaugų prieinamumą bei užtikrinti kokybiškas ir nepertraukiamas geriamojo vandens tiekimo, nuotekų surinkimo bei išvalymo paslaugas.
- rekonstruoti Žeimių k. ir Jasiuliškio k. nuotekų valymo įrenginius bei Ukmergės miesto VT ir NT  tinklus ir tokiu būdu užtikrinti nepertraukiamas ir kokybiškas geriamojo vandens tiekimo, nuotekų surinkimo bei išvalymo paslaugas.</v>
      </c>
    </row>
    <row r="231" spans="1:5" s="36" customFormat="1" ht="69" customHeight="1" x14ac:dyDescent="0.25">
      <c r="A231" s="121"/>
      <c r="B231" s="45" t="str">
        <f>'Bendra lentelė'!F213</f>
        <v>2.1.1.2.7</v>
      </c>
      <c r="C231" s="45" t="str">
        <f>'Bendra lentelė'!G213</f>
        <v>R100014-060700-1312</v>
      </c>
      <c r="D231" s="88" t="str">
        <f>'Bendra lentelė'!H213</f>
        <v>Geriamojo vandens tiekimo ir nuotekų tvarkymo sistemos renovavimas ir plėtra Elektrėnų savivaldybėje</v>
      </c>
      <c r="E231" s="88" t="str">
        <f>'Bendra lentelė'!AP213</f>
        <v>Pagrindinės projekto veiklos:  geriamojo vandens tiekimo tinklų rekonstrukcija (apie 1,79 km) ir nuotekų surinkimo tinklų rekonstrukcija (apie 1,88 km) Elektrėnų mieste;  geriamojo vandens tiekimo statyba (apie 3,83 km., prijungiant 213 gyv.), nuotekų surinkimo tinklų statyba (apie 4,40 km, prijungiant 257 gyv.), nuotekų surinkimo tinklų rekonstrukcija (apie 0,12 km) ir geriamojo vandens gerinimo įrenginių statyba (1 vnt.)  Vievio mieste;  geriamojo vandens gerinimo įrenginių statyba (1 vnt.) Kareivonyse; 
- nuotekų valymo įrenginių statyba (1 vnt.) Pakalniškėse.</v>
      </c>
    </row>
    <row r="232" spans="1:5" s="36" customFormat="1" ht="69" customHeight="1" x14ac:dyDescent="0.25">
      <c r="A232" s="121"/>
      <c r="B232" s="45" t="str">
        <f>'Bendra lentelė'!F214</f>
        <v>2.1.1.2.8</v>
      </c>
      <c r="C232" s="45" t="str">
        <f>'Bendra lentelė'!G214</f>
        <v>R100014-060700-1313</v>
      </c>
      <c r="D232" s="88" t="str">
        <f>'Bendra lentelė'!H214</f>
        <v>Vandens tiekimo ir nuotekų tvarkymo infrastruktūros plėtra Vilniaus rajone Galgių k.</v>
      </c>
      <c r="E232" s="88" t="str">
        <f>'Bendra lentelė'!AP214</f>
        <v>Numatoma įrengti 11,3 km. vandentiekio ir 12,1 km nuotekų tinklų. Bus sudaryta galimybė 260 būstų prijungti prie tinklų. Papildomai įrengti 3,6 km. vandentiekio ir  3,6 km nuotekų tinklų. Bus sudaryta galimybė 100 būstų prijungti prie tinklų. Taigi bendras tinklų ilgis - 30,6 km. Viso bus sudaryta galimybė 360 būstų prijungti prie tinklų.</v>
      </c>
    </row>
    <row r="233" spans="1:5" s="36" customFormat="1" ht="69" customHeight="1" x14ac:dyDescent="0.25">
      <c r="A233" s="121"/>
      <c r="B233" s="45" t="str">
        <f>'Bendra lentelė'!F215</f>
        <v>2.1.1.2.9</v>
      </c>
      <c r="C233" s="45" t="str">
        <f>'Bendra lentelė'!G215</f>
        <v>R100007-080000-1314</v>
      </c>
      <c r="D233" s="88" t="str">
        <f>'Bendra lentelė'!H215</f>
        <v>Paviršinių nuotekų tinklų statyba ir rekonstravimas Ukmergės mieste</v>
      </c>
      <c r="E233" s="88" t="str">
        <f>'Bendra lentelė'!AP215</f>
        <v xml:space="preserve">Numatoma pakloti paviršinių nuotekų tinklus Ukmergės mieste Deltuvos, A. Smetonos, Vasario 16-osios, Paupio, Vilniaus, Gruodžio 17-osios, Linų, Malkų, Alyvų, Vilties, Dirvonų skg., Dirvonų, Anykščių, Mindaugo, P. Cvirkos, Deltuvos ir Žiedo g.,Tvenkinių ir Jogailos gatvėse ir įrengti valymo įrenginius prie išleistuvo Vasario 16-osios g., </v>
      </c>
    </row>
    <row r="234" spans="1:5" s="36" customFormat="1" ht="54.75" customHeight="1" x14ac:dyDescent="0.25">
      <c r="A234" s="121"/>
      <c r="B234" s="45" t="str">
        <f>'Bendra lentelė'!F216</f>
        <v>2.1.1.2.10</v>
      </c>
      <c r="C234" s="45" t="str">
        <f>'Bendra lentelė'!G216</f>
        <v>R100007-080000-1315</v>
      </c>
      <c r="D234" s="88" t="str">
        <f>'Bendra lentelė'!H216</f>
        <v>Lietaus nuotekų paviršinių nuotekų sistemų tvarkymas Vilniaus mieste</v>
      </c>
      <c r="E234" s="88" t="str">
        <f>'Bendra lentelė'!AP216</f>
        <v>Projekto metu bus vykdoma lietaus nuotekynės įrengimas Šeškinės komplekso prieigose; Narbuto–Saltoniškių gatvių lietaus nuotekynės rekonstrukcija su valyklos ir taršos monitoringo mazgo įrengimu; Geležinio Vilko lietaus nuotekynės kolektoriaus rekonstrukcija su kaupyklų-valyklų ir taršos monitoringo mazgų įrengimu;  Karoliniškių lietaus nuotekų valymo įrenginių rekonstrukcija; Vilniaus miesto lietaus nuotekynės tinklų inventorizavimas, duomenų skaitmenizavimas ir registravimas.</v>
      </c>
    </row>
    <row r="235" spans="1:5" s="36" customFormat="1" ht="45" customHeight="1" x14ac:dyDescent="0.25">
      <c r="A235" s="121"/>
      <c r="B235" s="45" t="str">
        <f>'Bendra lentelė'!F217</f>
        <v>2.1.1.2.11</v>
      </c>
      <c r="C235" s="45" t="str">
        <f>'Bendra lentelė'!G217</f>
        <v>R109904-500000-1316</v>
      </c>
      <c r="D235" s="88" t="str">
        <f>'Bendra lentelė'!H217</f>
        <v>Šeškinės komplekso prieigų aplinkos sutvarkymas ir pritaikymas lankymui</v>
      </c>
      <c r="E235" s="88" t="str">
        <f>'Bendra lentelė'!AP217</f>
        <v>Projekto metu taip pat būtų atlikta miesto paviršinių nuotekų tvarkymo sistemų inventorizacija</v>
      </c>
    </row>
    <row r="236" spans="1:5" s="36" customFormat="1" ht="45" customHeight="1" x14ac:dyDescent="0.25">
      <c r="A236" s="121"/>
      <c r="B236" s="45" t="str">
        <f>'Bendra lentelė'!F218</f>
        <v>2.1.1.2.12</v>
      </c>
      <c r="C236" s="45" t="str">
        <f>'Bendra lentelė'!G218</f>
        <v>R109904-500000-1317</v>
      </c>
      <c r="D236" s="88" t="str">
        <f>'Bendra lentelė'!H218</f>
        <v>Lazdynų sveikatinimo centro prieigų aplinkos sutvarkymas</v>
      </c>
      <c r="E236" s="88" t="str">
        <f>'Bendra lentelė'!AP218</f>
        <v>Bus atlikti senos infrastruktūros ardymo darbai, įrengti nauji šaligatviai, dviračių takai, informaciniai ženklai, apšvietimo žibintai, pasodinti nauji želdiniai, veja ir įrengti mažosios architektūros elementai (suoliukai, šiukšliadėžės, dviračių stovai) abejose Erfurto gatvės prieigų pusėse.</v>
      </c>
    </row>
    <row r="237" spans="1:5" s="36" customFormat="1" ht="45" customHeight="1" x14ac:dyDescent="0.25">
      <c r="A237" s="121"/>
      <c r="B237" s="45" t="str">
        <f>'Bendra lentelė'!F219</f>
        <v>2.1.1.2.13</v>
      </c>
      <c r="C237" s="45" t="str">
        <f>'Bendra lentelė'!G219</f>
        <v>R100014-060700-1318</v>
      </c>
      <c r="D237" s="88" t="str">
        <f>'Bendra lentelė'!H219</f>
        <v>Geriamojo vandens tiekimo ir nuotekų tvarkymo sistemos renovavimas ir plėtra Švenčionių rajone</v>
      </c>
      <c r="E237" s="88" t="str">
        <f>'Bendra lentelė'!AP219</f>
        <v>Numatyta nutiesti naujus vandentiekio ir nuotekų tinklus Švenčionėliuose individualių gyvenamųjų namų kvartale, rekonstruoti vandentiekio ir nuotekų tinklus Švenčionyse ir Švenčionėliuose, pastatyti vandens ruošimo įrenginius Švenčionių miesto gyventojams.</v>
      </c>
    </row>
    <row r="238" spans="1:5" s="36" customFormat="1" ht="45" customHeight="1" x14ac:dyDescent="0.25">
      <c r="A238" s="121"/>
      <c r="B238" s="45" t="str">
        <f>'Bendra lentelė'!F220</f>
        <v>2.1.1.2.14</v>
      </c>
      <c r="C238" s="45" t="str">
        <f>'Bendra lentelė'!G220</f>
        <v>R10ZM07-120000-1319</v>
      </c>
      <c r="D238" s="88" t="str">
        <f>'Bendra lentelė'!H220</f>
        <v>Viešosios infrastruktūros gerinimas Strakiškių, Serapiniškių ir Paluknio kaimų vietovėse</v>
      </c>
      <c r="E238" s="88" t="str">
        <f>'Bendra lentelė'!AP220</f>
        <v xml:space="preserve">Projekto metu planuojamos veiklos: 1. Asfalto dangos Laimės g. Strakiškių kaime įrengimas. 2. Apšvietimo Ilgojoje g. Serapiniškių kaime įrengimas. 3. Asfalto dangos Tilto g. Paluknio kaime keitimas. 4. Apšvietimo Tilto g. Paluknio kaime įrengimas.
</v>
      </c>
    </row>
    <row r="239" spans="1:5" s="36" customFormat="1" ht="45" customHeight="1" x14ac:dyDescent="0.25">
      <c r="A239" s="121"/>
      <c r="B239" s="45" t="str">
        <f>'Bendra lentelė'!F221</f>
        <v>2.1.1.2.15</v>
      </c>
      <c r="C239" s="45" t="str">
        <f>'Bendra lentelė'!G221</f>
        <v>R10ZM07-120000-1320</v>
      </c>
      <c r="D239" s="88" t="str">
        <f>'Bendra lentelė'!H221</f>
        <v>Viešosios infrastruktūros gerinimas Beržų g., Bražuolės k., Trakų sen.</v>
      </c>
      <c r="E239" s="88" t="str">
        <f>'Bendra lentelė'!AP221</f>
        <v xml:space="preserve">Projekto metu planuojamos veiklos: 1. Asfalto dangos Beržų g. įrengimas.  2. Apšvietimo Beržų g. modernizavimas.
</v>
      </c>
    </row>
    <row r="240" spans="1:5" s="36" customFormat="1" ht="45" customHeight="1" x14ac:dyDescent="0.25">
      <c r="A240" s="121"/>
      <c r="B240" s="45" t="str">
        <f>'Bendra lentelė'!F222</f>
        <v>2.1.1.2.16</v>
      </c>
      <c r="C240" s="45" t="str">
        <f>'Bendra lentelė'!G222</f>
        <v>R10ZM07-282900-1321</v>
      </c>
      <c r="D240" s="88" t="str">
        <f>'Bendra lentelė'!H222</f>
        <v>Viešosios infrastruktūros gerinimas Onuškio ir Užutrakio kaimiškosiose vietovėse</v>
      </c>
      <c r="E240" s="88" t="str">
        <f>'Bendra lentelė'!AP222</f>
        <v xml:space="preserve">Projekto metu planuojamos veiklos: 1. Asfalto dangos Šlaito g. Onuškio mstl. įrengimas.  2. Apšvietimo Šlaito g. Onuškio mstl. įrengimas. 3. Dviračio tako atkarpos nuo Užutrakio k. iki Raudonės II k. įrengimas
</v>
      </c>
    </row>
    <row r="241" spans="1:5" s="36" customFormat="1" ht="99" customHeight="1" x14ac:dyDescent="0.25">
      <c r="A241" s="121"/>
      <c r="B241" s="45" t="str">
        <f>'Bendra lentelė'!F223</f>
        <v>2.1.1.2.17</v>
      </c>
      <c r="C241" s="45" t="str">
        <f>'Bendra lentelė'!G223</f>
        <v>R10ZM07-290000-1322</v>
      </c>
      <c r="D241" s="88" t="str">
        <f>'Bendra lentelė'!H223</f>
        <v>Kompleksiškas traukos objektų, esančių Paluknio ir Trakų seniūnijų kaimiškosiose vietovėse sutvarkymas</v>
      </c>
      <c r="E241" s="88" t="str">
        <f>'Bendra lentelė'!AP223</f>
        <v xml:space="preserve">Projekto metu planuojamos veiklos: 1. Poilsio zonos prie Galvės ež. (Užutrakio g. Užutrakio k.) sutvarkymas.
2. Aikštės prie bažnyčios Paluknio k. įrengimas ir pritaikymas bendruomenės poreikiams.
</v>
      </c>
    </row>
    <row r="242" spans="1:5" s="36" customFormat="1" ht="45" customHeight="1" x14ac:dyDescent="0.25">
      <c r="A242" s="121"/>
      <c r="B242" s="45" t="str">
        <f>'Bendra lentelė'!F224</f>
        <v>2.1.1.2.18</v>
      </c>
      <c r="C242" s="45" t="str">
        <f>'Bendra lentelė'!G224</f>
        <v>R10ZM07-290000-1323</v>
      </c>
      <c r="D242" s="88" t="str">
        <f>'Bendra lentelė'!H224</f>
        <v>Kompleksiškas Onuškio miestelio sutvarkymas</v>
      </c>
      <c r="E242" s="88" t="str">
        <f>'Bendra lentelė'!AP224</f>
        <v xml:space="preserve">Projekto metu planuojamos veiklos: K. Petrausko aikštės dalies modernizavimas. 2. Automobilių stovėjimo aikštelės Trakų gatvėje modernizavimas.
</v>
      </c>
    </row>
    <row r="243" spans="1:5" s="36" customFormat="1" ht="45" customHeight="1" x14ac:dyDescent="0.25">
      <c r="A243" s="121"/>
      <c r="B243" s="45" t="str">
        <f>'Bendra lentelė'!F225</f>
        <v>2.1.1.2.19</v>
      </c>
      <c r="C243" s="45" t="str">
        <f>'Bendra lentelė'!G225</f>
        <v>R10ZM07-290000-1324</v>
      </c>
      <c r="D243" s="88" t="str">
        <f>'Bendra lentelė'!H225</f>
        <v>Trakų rajono savivaldybės viešosios infrastruktūros atnaujinimas</v>
      </c>
      <c r="E243" s="88" t="str">
        <f>'Bendra lentelė'!AP225</f>
        <v xml:space="preserve">Projekto metu  planuojamos veiklos: 1. Viešosios infrastruktūros atnaujinimas (gatvių apšvietimo inžinerinių tinklų įrengimas). 2. Žemės sklypo, esančio Vilies g. 2, Čižiūnų k., Aukštadvario sen., sutvarkymas ir bendruomenės poreikius atitinkančios viešosios erdvės įrengimas.
</v>
      </c>
    </row>
    <row r="244" spans="1:5" s="36" customFormat="1" ht="45" customHeight="1" x14ac:dyDescent="0.25">
      <c r="A244" s="121"/>
      <c r="B244" s="45" t="str">
        <f>'Bendra lentelė'!F226</f>
        <v>2.1.1.2.20</v>
      </c>
      <c r="C244" s="45" t="str">
        <f>'Bendra lentelė'!G226</f>
        <v>R10ZM07-340000-1325</v>
      </c>
      <c r="D244" s="88" t="str">
        <f>'Bendra lentelė'!H226</f>
        <v>Kazokiškių daugiafunkcio centro atnaujinimas</v>
      </c>
      <c r="E244" s="88" t="str">
        <f>'Bendra lentelė'!AP226</f>
        <v>Projekto metu bus suremontuotas, apšiltintas ir nauja danga uždengtas UDC pastato stogas.</v>
      </c>
    </row>
    <row r="245" spans="1:5" s="36" customFormat="1" ht="45" customHeight="1" x14ac:dyDescent="0.25">
      <c r="A245" s="121"/>
      <c r="B245" s="45" t="str">
        <f>'Bendra lentelė'!F227</f>
        <v>2.1.1.2.21</v>
      </c>
      <c r="C245" s="45" t="str">
        <f>'Bendra lentelė'!G227</f>
        <v>R10ZM07-6;70000-1326</v>
      </c>
      <c r="D245" s="88" t="str">
        <f>'Bendra lentelė'!H227</f>
        <v>Vandentiekio įrengimas Ąžuolinės kaime</v>
      </c>
      <c r="E245" s="88" t="str">
        <f>'Bendra lentelė'!AP227</f>
        <v>Projekto memtu planuojama vandens gerinimo įrenginių ir vandentiekio tinklų įrengimas Ąžuolinės kaime.</v>
      </c>
    </row>
    <row r="246" spans="1:5" s="36" customFormat="1" ht="45" customHeight="1" x14ac:dyDescent="0.25">
      <c r="A246" s="121"/>
      <c r="B246" s="45" t="str">
        <f>'Bendra lentelė'!F228</f>
        <v>2.1.1.2.22</v>
      </c>
      <c r="C246" s="45" t="str">
        <f>'Bendra lentelė'!G228</f>
        <v>R10ZM07-280000-1327</v>
      </c>
      <c r="D246" s="88" t="str">
        <f>'Bendra lentelė'!H228</f>
        <v>Rekreacinių teritorijų sutvarkymas Šalčininkų rajone</v>
      </c>
      <c r="E246" s="88" t="str">
        <f>'Bendra lentelė'!AP228</f>
        <v xml:space="preserve">Planuojamos veiklos
Projekto metu bus vykdomi teritorijų sutvarkymo darbai: pavėsinių, suoliukų, vaikų žaidimo aikštelių, šiukšliadėžių įrengimas, pakrančių tvarkymas, teritorijos išlyginimas ir vejos užsodinimas, Vilkiškių kaime ant Merkio pakrantės prieplaukos ir teritorijos aplink Vilkiškių dvarą sutvarkymas. 
</v>
      </c>
    </row>
    <row r="247" spans="1:5" s="36" customFormat="1" ht="70.5" customHeight="1" x14ac:dyDescent="0.25">
      <c r="A247" s="121"/>
      <c r="B247" s="45" t="str">
        <f>'Bendra lentelė'!F229</f>
        <v>2.1.1.2.23</v>
      </c>
      <c r="C247" s="45" t="str">
        <f>'Bendra lentelė'!G229</f>
        <v>R100014-060700-1489</v>
      </c>
      <c r="D247" s="88" t="str">
        <f>'Bendra lentelė'!H229</f>
        <v>Vandens tiekimo ir nuotekų tvarkymo infrastruktūros plėtra Švenčionių, Pabradės, Švenčionėlių miestuose (kompleksiškai tvarkomų teritorijų ribose</v>
      </c>
      <c r="E247" s="88" t="str">
        <f>'Bendra lentelė'!AP229</f>
        <v xml:space="preserve">Numatomos pagrindinės projekto veiklos:  naujų  geriamojo vandens tiekimo ir nuotekų surinkimo tinklų statyba Pabradėje (apie 4,96 km); geriamojo vandens tiekimo ir nuotekų surinkimo tinklų rekonstrukcija Pabradės m. ir Magūnų gyv. (apie 3,10  km); vandens gerinimo įrenginių rekonstrukcija ir nauja statyba Pabradės m., Sarių, Šventos, Milkuškų, Magūnų ir Trūdų gyvenvietėse (6 vnt.); nuotekų valymo įrenginių rekonstrukcija Šventos ir Vidutinės gyvenvietėse (2 vnt.). </v>
      </c>
    </row>
    <row r="248" spans="1:5" s="36" customFormat="1" ht="106.5" customHeight="1" x14ac:dyDescent="0.25">
      <c r="A248" s="121"/>
      <c r="B248" s="45" t="str">
        <f>'Bendra lentelė'!F230</f>
        <v>2.1.1.2.24</v>
      </c>
      <c r="C248" s="45" t="str">
        <f>'Bendra lentelė'!G230</f>
        <v>V109906-245000-1493</v>
      </c>
      <c r="D248" s="88" t="str">
        <f>'Bendra lentelė'!H230</f>
        <v>Masinių kultūros ir sporto renginių infrastruktūros
 sukūrimas Šeškinės komplekso teritorijoje: 
tribūnų ir potribūninių patalpų, masinių renginių aikštės, komercinių plotų įrengimas.</v>
      </c>
      <c r="E248" s="88" t="str">
        <f>'Bendra lentelė'!AP230</f>
        <v>Vilniaus miesto savivaldybės administracija ir Kūno kultūros ir sporto departamentas prie Lietuvos Respublikos Vyriausybės įgyvendina Projektą  Daugiafunkcis sveikatinimo, ugdymo, švietimo, kultūros ir užimtumo skatinimo kompleksas  (toliau – Projektas), kurį sudaro šie projektai: 1. Apleistos teritorijos sutvarkymas ir bendro naudojimo žemės sklypų inžinerinių tinklų nutiesimas, pritaikant kuriamo sveikatingumo, švietimo, kultūros ir užimtumo skatinimo paslaugų komplekso Šeškinėje (toliau – Šeškinės kompleksas) teritoriją naujai veiklai; 2. Vaikų darželio pastato statyba ir įrengimas Šeškinės komplekso teritorijoje, darželiui veikti reikalingos inžinerinės infrastruktūros įrengimas ir teritorijos sutvarkymas; 3. Neformaliojo švietimo infrastruktūros sukūrimas ir įrengimas Šeškinės komplekso teritorijoje: futbolo ir lengvosios atletikos aikščių, fiziniam aktyvumui skirtų salių ir administracinių patalpų sukūrimas; 4. Kultūrinio ugdymo centro ir bibliotekos sukūrimas; 5. Sporto muziejaus Šeškinės komplekso teritorijoje statyba ir įrengimas;</v>
      </c>
    </row>
    <row r="249" spans="1:5" s="36" customFormat="1" ht="45" customHeight="1" x14ac:dyDescent="0.25">
      <c r="A249" s="121"/>
      <c r="B249" s="45" t="str">
        <f>'Bendra lentelė'!F231</f>
        <v>2.1.1.2.25</v>
      </c>
      <c r="C249" s="45" t="str">
        <f>'Bendra lentelė'!G231</f>
        <v>V100021-370000-1494</v>
      </c>
      <c r="D249" s="88" t="str">
        <f>'Bendra lentelė'!H231</f>
        <v xml:space="preserve">Vilniaus miesto aplinkos oro kokybės gerinimas </v>
      </c>
      <c r="E249" s="88" t="str">
        <f>'Bendra lentelė'!AP231</f>
        <v>Vilniaus miesto savivaldybės administracija ir Kūno kultūros ir sporto departamentas prie Lietuvos Respublikos Vyriausybės įgyvendina Projektą  Daugiafunkcis sveikatinimo, ugdymo, švietimo, kultūros ir užimtumo skatinimo kompleksas  (toliau – Projektas), kurį sudaro šie projektai: 1. Apleistos teritorijos sutvarkymas ir bendro naudojimo žemės sklypų inžinerinių tinklų nutiesimas, pritaikant kuriamo sveikatingumo, švietimo, kultūros ir užimtumo skatinimo paslaugų komplekso Šeškinėje (toliau – Šeškinės kompleksas) teritoriją naujai veiklai; 2. Vaikų darželio pastato statyba ir įrengimas Šeškinės komplekso teritorijoje, darželiui veikti reikalingos inžinerinės infrastruktūros įrengimas ir teritorijos sutvarkymas; 3. Neformaliojo švietimo infrastruktūros sukūrimas ir įrengimas Šeškinės komplekso teritorijoje: futbolo ir lengvosios atletikos aikščių, fiziniam aktyvumui skirtų salių ir administracinių patalpų sukūrimas; 4. Kultūrinio ugdymo centro ir bibliotekos sukūrimas; 5. Sporto muziejaus Šeškinės komplekso teritorijoje statyba ir įrengimas;</v>
      </c>
    </row>
    <row r="250" spans="1:5" s="35" customFormat="1" ht="45" customHeight="1" x14ac:dyDescent="0.25">
      <c r="A250" s="119"/>
      <c r="B250" s="83" t="s">
        <v>81</v>
      </c>
      <c r="C250" s="83">
        <v>0</v>
      </c>
      <c r="D250" s="85" t="s">
        <v>804</v>
      </c>
      <c r="E250" s="85"/>
    </row>
    <row r="251" spans="1:5" s="36" customFormat="1" ht="45" customHeight="1" x14ac:dyDescent="0.25">
      <c r="A251" s="121"/>
      <c r="B251" s="45" t="str">
        <f>'Bendra lentelė'!F232</f>
        <v>2.1.1.3.1</v>
      </c>
      <c r="C251" s="45" t="str">
        <f>'Bendra lentelė'!G232</f>
        <v>V109906-320000-1329</v>
      </c>
      <c r="D251" s="88" t="str">
        <f>'Bendra lentelė'!H232</f>
        <v>Daugiafunkcio Lazdynų sveikatinimo centro įkūrimas</v>
      </c>
      <c r="E251" s="90" t="str">
        <f>'Bendra lentelė'!AP232</f>
        <v>Projekto tikslas – didinti neformaliojo švietimo (mokymosi plaukti ir nardyti) prieinamumą, skatinti sveiką gyvenseną ir aktyvų laisvalaikį tikslinėje Vilniaus miesto teritorijoje – Lazdynų seniūnijoje. Siekiant tai užtikrinti, yra planuojama Vilniaus m. Lazdynų seniūnijoje, adresu Erfurto g. 13 nugriauti seną Lazdynų baseino pastatą, toje vietoje pastatyti modernų daugiafunkcį Lazdynų sveikatinimo centrą, pastatant ne mažesnį kaip 7000 m2 bendro ploto ir apie 76000 m3 tūrio pastatą su įrengtu 50 metrų takelių ilgio baseinu su pertvara, kas sudarys sąlygas keisti šio baseino plotą pagal vartotojų srautą, ir 25 metrų takelių ilgio baseinu.</v>
      </c>
    </row>
    <row r="252" spans="1:5" s="36" customFormat="1" ht="45" customHeight="1" x14ac:dyDescent="0.25">
      <c r="A252" s="121"/>
      <c r="B252" s="45" t="str">
        <f>'Bendra lentelė'!F233</f>
        <v>2.1.1.3.2</v>
      </c>
      <c r="C252" s="45" t="str">
        <f>'Bendra lentelė'!G233</f>
        <v>V109906-290000-1330</v>
      </c>
      <c r="D252" s="88" t="str">
        <f>'Bendra lentelė'!H233</f>
        <v>Apleistos teritorijos sutvarkymas ir bendro naudojimo žemės sklypų inžinerinių tinklų nutiesimas, pritaikant kuriamo sveikatingumo, švietimo, kultūros ir užimtumo skatinimo paslaugų komplekso Šeškinėje (toliau – Šeškinės kompleksas) teritoriją naujai veiklai.</v>
      </c>
      <c r="E252" s="90" t="str">
        <f>'Bendra lentelė'!AP233</f>
        <v>Vilniaus miesto savivaldybės administracija ir Kūno kultūros ir sporto departamentas prie Lietuvos Respublikos Vyriausybės įgyvendina Projektą  Daugiafunkcis sveikatinimo, ugdymo, švietimo, kultūros ir užimtumo skatinimo kompleksas  (toliau – Projektas), kurį sudaro šie projektai: 1. Apleistos teritorijos sutvarkymas ir bendro naudojimo žemės sklypų inžinerinių tinklų nutiesimas, pritaikant kuriamo sveikatingumo, švietimo, kultūros ir užimtumo skatinimo paslaugų komplekso Šeškinėje (toliau – Šeškinės kompleksas) teritoriją naujai veiklai; 2. Vaikų darželio pastato statyba ir įrengimas Šeškinės komplekso teritorijoje, darželiui veikti reikalingos inžinerinės infrastruktūros įrengimas ir teritorijos sutvarkymas; 3. Neformaliojo švietimo infrastruktūros sukūrimas ir įrengimas Šeškinės komplekso teritorijoje: futbolo ir lengvosios atletikos aikščių, fiziniam aktyvumui skirtų salių ir administracinių patalpų sukūrimas; 4. Kultūrinio ugdymo centro ir bibliotekos sukūrimas; 5. Sporto muziejaus Šeškinės komplekso teritorijoje statyba ir įrengimas;</v>
      </c>
    </row>
    <row r="253" spans="1:5" s="36" customFormat="1" ht="45" customHeight="1" x14ac:dyDescent="0.25">
      <c r="A253" s="121"/>
      <c r="B253" s="45" t="str">
        <f>'Bendra lentelė'!F234</f>
        <v>2.1.1.3.3</v>
      </c>
      <c r="C253" s="45" t="str">
        <f>'Bendra lentelė'!G234</f>
        <v>R10-9-906-30-1331</v>
      </c>
      <c r="D253" s="88" t="str">
        <f>'Bendra lentelė'!H234</f>
        <v>Vilniaus Žirmūnų  gimnazijos sporto aikštyno rekonstrukcija, Žirmūnų g. 37</v>
      </c>
      <c r="E253" s="90" t="str">
        <f>'Bendra lentelė'!AP234</f>
        <v>Futbolo aikštės, lengvosios atletikos bėgimo tako, šuoliaduobės, universalios sporto, lauko gimnastikos, paplūdimio tinklinio aikštelių, sporto aikštyno tvoros, mobilių žiūrovų tribūnų, automobilių stovėjimo vietų, pėsčiųjų ir dviračių takų, paviršinių lietaus nuotekų (drenažas), apšvietimo tinklų bei mažosios architektūros elementų, sezoninio tentinio kupolo virš futbolo aikštės ir bėgimo tako įrengimas</v>
      </c>
    </row>
    <row r="254" spans="1:5" s="35" customFormat="1" ht="45" customHeight="1" x14ac:dyDescent="0.25">
      <c r="A254" s="119"/>
      <c r="B254" s="83" t="s">
        <v>82</v>
      </c>
      <c r="C254" s="83" t="s">
        <v>62</v>
      </c>
      <c r="D254" s="85" t="s">
        <v>811</v>
      </c>
      <c r="E254" s="88"/>
    </row>
    <row r="255" spans="1:5" s="36" customFormat="1" ht="45" customHeight="1" x14ac:dyDescent="0.25">
      <c r="A255" s="121"/>
      <c r="B255" s="45" t="str">
        <f>'Bendra lentelė'!F235</f>
        <v>2.1.1.4.1</v>
      </c>
      <c r="C255" s="45" t="str">
        <f>'Bendra lentelė'!G235</f>
        <v>R100008-050000-1332</v>
      </c>
      <c r="D255" s="88" t="str">
        <f>'Bendra lentelė'!H235</f>
        <v>Komunalinių atliekų tvarkymo infrastruktūros plėtra Trakų rajone</v>
      </c>
      <c r="E255" s="88" t="str">
        <f>'Bendra lentelė'!AP235</f>
        <v>Projekto veikla - konteinerių aikštelių įrengimas ir rekonstravimas, konteinerių įsigijimas konteinerių aikštelėms ir visuomenės informavimas atliekų prevencijos ir tvarkymo klausimais Trakų rajone.</v>
      </c>
    </row>
    <row r="256" spans="1:5" s="36" customFormat="1" ht="45" customHeight="1" x14ac:dyDescent="0.25">
      <c r="A256" s="121"/>
      <c r="B256" s="45" t="str">
        <f>'Bendra lentelė'!F236</f>
        <v>2.1.1.4.2</v>
      </c>
      <c r="C256" s="45" t="str">
        <f>'Bendra lentelė'!G236</f>
        <v>R100008-050000-1333</v>
      </c>
      <c r="D256" s="88" t="str">
        <f>'Bendra lentelė'!H236</f>
        <v>Komunalinių atliekų tvarkymo sistemos plėtra Elektrėnų savivaldybės teritorijoje</v>
      </c>
      <c r="E256" s="88" t="str">
        <f>'Bendra lentelė'!AP236</f>
        <v>Numatoma įrengti konteinerių aikšteles prie daugiabučių namų Elektrėnų mieste: Draugystės, Elektrinės, Pergalės, Rungos, Šarkinės, Saulės, Sodų, Šviesos, Taikos, Trakų gatvėse, Vievio mieste: Liepų, Naujosios, Semeliškių, Stoties, Šviesos gatvėse ir Kareivonių k., Pakalniškių k., Pylimų k..</v>
      </c>
    </row>
    <row r="257" spans="1:5" s="36" customFormat="1" ht="45" customHeight="1" x14ac:dyDescent="0.25">
      <c r="A257" s="121"/>
      <c r="B257" s="45" t="str">
        <f>'Bendra lentelė'!F237</f>
        <v>2.1.1.4.3</v>
      </c>
      <c r="C257" s="45" t="str">
        <f>'Bendra lentelė'!G237</f>
        <v>R100008-050000-1334</v>
      </c>
      <c r="D257" s="88" t="str">
        <f>'Bendra lentelė'!H237</f>
        <v>Komunalinių atliekų tvarkymo infrastruktūros plėtra Širvintų rajone</v>
      </c>
      <c r="E257" s="88" t="str">
        <f>'Bendra lentelė'!AP237</f>
        <v xml:space="preserve">Projekto įgyvendinimo metu numatoma Širvintų mieste įrengti 16 pusiau požeminių konteinerių aikštelių, 2 antžeminių konteinerių aikšteles. Širvintų rajone atnaujinti/įrengti 32 antžeminių konteinerių aikšteles. </v>
      </c>
    </row>
    <row r="258" spans="1:5" s="36" customFormat="1" ht="45" customHeight="1" x14ac:dyDescent="0.25">
      <c r="A258" s="121"/>
      <c r="B258" s="45" t="str">
        <f>'Bendra lentelė'!F238</f>
        <v>2.1.1.4.4</v>
      </c>
      <c r="C258" s="45" t="str">
        <f>'Bendra lentelė'!G238</f>
        <v>R100008-050000-1335</v>
      </c>
      <c r="D258" s="88" t="str">
        <f>'Bendra lentelė'!H238</f>
        <v>Konteinerių aikštelių įrengimas/rekonstrukcija ir konteinerių įsigijimas konteinerių aikštelėms Vilniaus rajone</v>
      </c>
      <c r="E258" s="88" t="str">
        <f>'Bendra lentelė'!AP238</f>
        <v>Projekto tikslas – sukurti atliekų rūšiuojamojo surinkimo ir paruošimo naudoti pakartotinai infrastruktūrą Vilniaus rajone, informuoti visuomenę atliekų prevencijos ir tvarkymo klausimais.
Įgyvendinus projektą, bus:
• Įrengtos 399 aikštelės;
• Įsigyta 2 390 konteinerių;
• Surengtos 2 visuomenės informavimo akcijos.
 Numatomas pasiekti rodiklis - 4066,8 t per metus.</v>
      </c>
    </row>
    <row r="259" spans="1:5" s="36" customFormat="1" ht="61.5" customHeight="1" x14ac:dyDescent="0.25">
      <c r="A259" s="121"/>
      <c r="B259" s="45" t="str">
        <f>'Bendra lentelė'!F239</f>
        <v>2.1.1.4.5</v>
      </c>
      <c r="C259" s="45" t="str">
        <f>'Bendra lentelė'!G239</f>
        <v>R100008-180000-1336</v>
      </c>
      <c r="D259" s="88" t="str">
        <f>'Bendra lentelė'!H239</f>
        <v>Komunalinių atliekų konteinerių aikštelių įrengimas ir komunalinių atliekų konteinerių aikštelėms įsigijimas Vilniaus mieste</v>
      </c>
      <c r="E259" s="88" t="str">
        <f>'Bendra lentelė'!AP239</f>
        <v>Projekto metu bus plėtojama komunalinių atliekų infrastruktūra – įrengta 61 vnt. požeminių, 698 vnt. pusiau požeminių  (viso 759 vnt. komunalinių atliekų konteinerių aikštelių ir joms įsigyjama 3 076). II etapu gerinant infrastruktūrą planuojama įrengti  24 požeminių, 352 pusiau požeminių ir 115 antžeminių, įrengiant dekoratyvinius uždengimus, konteinerių aikšteles (viso II etapu planuojama įrengti 491 komunalinių atliekų aikštelių ir joms įsigyti 2 044 vnt. konteinerių). Viso I ir II etapu planuojama įrengti 1250 vnt. konteinerių aikštelių ir įsigyti 5120 vnt. konteinerių aikštelėms.</v>
      </c>
    </row>
    <row r="260" spans="1:5" s="36" customFormat="1" ht="45" customHeight="1" x14ac:dyDescent="0.25">
      <c r="A260" s="121"/>
      <c r="B260" s="45" t="str">
        <f>'Bendra lentelė'!F240</f>
        <v>2.1.1.4.6</v>
      </c>
      <c r="C260" s="45" t="str">
        <f>'Bendra lentelė'!G240</f>
        <v>R100008-050000-1337</v>
      </c>
      <c r="D260" s="88" t="str">
        <f>'Bendra lentelė'!H240</f>
        <v>Konteinerių aikštelių įrengimas ir konteinerių pirkimas Šalčininkų rajone</v>
      </c>
      <c r="E260" s="88" t="str">
        <f>'Bendra lentelė'!AP240</f>
        <v>Planuojama suprojektuoti ir įrengti 79 konteinerių aikšteles:  73 antžeminiams konteineriams ir 6 mažai įgilintiems konteineriams.</v>
      </c>
    </row>
    <row r="261" spans="1:5" s="36" customFormat="1" ht="74.25" customHeight="1" x14ac:dyDescent="0.25">
      <c r="A261" s="121"/>
      <c r="B261" s="45" t="str">
        <f>'Bendra lentelė'!F241</f>
        <v>2.1.1.4.7</v>
      </c>
      <c r="C261" s="45" t="str">
        <f>'Bendra lentelė'!G241</f>
        <v>R100008-050000-1338</v>
      </c>
      <c r="D261" s="88" t="str">
        <f>'Bendra lentelė'!H241</f>
        <v>Komunalinių atliekų konteinerių aikštelių įrengimas ir rekonstrukcija ir konteinerių konteinerinėms aikštelėms įsigijimas Švenčionių rajono savivaldybėje</v>
      </c>
      <c r="E261" s="88" t="str">
        <f>'Bendra lentelė'!AP241</f>
        <v xml:space="preserve">Projektu plečiama komunalinių atliekų rūšiuojamojo surinkimo ir paruošimo naudoti pakartotinai infrastruktūra Švenčionių rajono savivaldybėje išplečiant konteinerių-aikštelių tinklą Švenčionių rajone. 2018-2020 m. projekto įgyvendinimo metu buvo įrengtos iš viso 103 naujos atliekų surinkimo konteinerių aikštelės (iš jų 28 - požeminių konteinerių), kuriose pastatyti 309 rūšiavimo konteineriai popieriaus ir kartono, plastiko ir metalo, stiklo atliekoms rinkti. Šioms naujai įrengtoms aikštelėms planuojama papildomai įsigyti naujų tekstilės, maisto, žaliųjų atliekų surinkimo konteinerių bei įsigyti ir išdalinti naujas kompostavimo dėžes individualioms valdoms. </v>
      </c>
    </row>
    <row r="262" spans="1:5" s="36" customFormat="1" ht="67.5" customHeight="1" x14ac:dyDescent="0.25">
      <c r="A262" s="121"/>
      <c r="B262" s="45" t="str">
        <f>'Bendra lentelė'!F242</f>
        <v>2.1.1.4.8</v>
      </c>
      <c r="C262" s="45" t="str">
        <f>'Bendra lentelė'!G242</f>
        <v>R100008-050000-1339</v>
      </c>
      <c r="D262" s="88" t="str">
        <f>'Bendra lentelė'!H242</f>
        <v>Atliekų surinkimo ir tvarkymo sistemos plėtra (konteinerių aikštelių statyba, rūšiavimo priemonių įsigijimas)</v>
      </c>
      <c r="E262" s="88" t="str">
        <f>'Bendra lentelė'!AP242</f>
        <v>Numatoma įrengti konteinerių aikšteles ir jose pastatyti reikiamus konteinerius – atliekų rūšiavimui (stiklui, plastikui ir popieriui) bei mišrių komunalinių atliekų surinkimui reikalingus konteinerius</v>
      </c>
    </row>
    <row r="263" spans="1:5" s="36" customFormat="1" ht="68.25" customHeight="1" x14ac:dyDescent="0.25">
      <c r="A263" s="121"/>
      <c r="B263" s="45" t="str">
        <f>'Bendra lentelė'!F243</f>
        <v>2.1.1.4.9</v>
      </c>
      <c r="C263" s="45" t="str">
        <f>'Bendra lentelė'!G243</f>
        <v>R100008-050000-1340</v>
      </c>
      <c r="D263" s="88" t="str">
        <f>'Bendra lentelė'!H243</f>
        <v>Komunalinių atliekų tvarkymo infrastruktūros plėtra</v>
      </c>
      <c r="E263" s="88" t="str">
        <f>'Bendra lentelė'!AP243</f>
        <v>Įgyvendinant projektą bus įsigyta 1100 biologinių atliekų konteinerių ir pateikta Vilniaus regiono individualių valdų gyventojams;įrengtos naujos didelių gabaritų atliekų surinkimo aikštelės Vilniaus mieste ir Šalčininkų r. savivaldybėje bei pritaikyta esamas didelių gabaritų atliekų surinkimo aikšteles atliekų paruošimui naudoti pakartotinai;</v>
      </c>
    </row>
    <row r="264" spans="1:5" s="35" customFormat="1" ht="45" customHeight="1" x14ac:dyDescent="0.25">
      <c r="A264" s="119"/>
      <c r="B264" s="83" t="s">
        <v>83</v>
      </c>
      <c r="C264" s="83" t="s">
        <v>62</v>
      </c>
      <c r="D264" s="85" t="s">
        <v>843</v>
      </c>
      <c r="E264" s="85"/>
    </row>
    <row r="265" spans="1:5" s="35" customFormat="1" ht="45" customHeight="1" x14ac:dyDescent="0.25">
      <c r="A265" s="119"/>
      <c r="B265" s="83" t="s">
        <v>84</v>
      </c>
      <c r="C265" s="83" t="s">
        <v>62</v>
      </c>
      <c r="D265" s="85" t="s">
        <v>845</v>
      </c>
      <c r="E265" s="85"/>
    </row>
    <row r="266" spans="1:5" s="36" customFormat="1" ht="45" customHeight="1" x14ac:dyDescent="0.25">
      <c r="A266" s="121"/>
      <c r="B266" s="45" t="str">
        <f>'Bendra lentelė'!F244</f>
        <v>2.1.2.1.1</v>
      </c>
      <c r="C266" s="45" t="str">
        <f>'Bendra lentelė'!G244</f>
        <v>R10ZM07-120000-1343</v>
      </c>
      <c r="D266" s="88" t="str">
        <f>'Bendra lentelė'!H244</f>
        <v>Šalčininkų rajono vietinių kelių sutvarkymas Šalčininkų ir Gerviškių seniūnijose</v>
      </c>
      <c r="E266" s="88" t="str">
        <f>'Bendra lentelė'!AP244</f>
        <v xml:space="preserve">Projekto metu planuojamos veiklos: 1.1 Kelio asfaltavimas. Projekto viešinimas. 1.2 Projektavimo darbai. 
</v>
      </c>
    </row>
    <row r="267" spans="1:5" s="35" customFormat="1" ht="45" customHeight="1" x14ac:dyDescent="0.25">
      <c r="A267" s="119"/>
      <c r="B267" s="83" t="s">
        <v>85</v>
      </c>
      <c r="C267" s="83" t="s">
        <v>62</v>
      </c>
      <c r="D267" s="85" t="s">
        <v>850</v>
      </c>
      <c r="E267" s="85"/>
    </row>
    <row r="268" spans="1:5" s="35" customFormat="1" ht="45" customHeight="1" x14ac:dyDescent="0.25">
      <c r="A268" s="119"/>
      <c r="B268" s="83" t="s">
        <v>86</v>
      </c>
      <c r="C268" s="83" t="s">
        <v>62</v>
      </c>
      <c r="D268" s="85" t="s">
        <v>851</v>
      </c>
      <c r="E268" s="85"/>
    </row>
    <row r="269" spans="1:5" s="36" customFormat="1" ht="60.75" customHeight="1" x14ac:dyDescent="0.25">
      <c r="A269" s="121"/>
      <c r="B269" s="45" t="str">
        <f>'Bendra lentelė'!F245</f>
        <v>2.1.2.3.1</v>
      </c>
      <c r="C269" s="45" t="str">
        <f>'Bendra lentelė'!G245</f>
        <v>R109905-290000-1346</v>
      </c>
      <c r="D269" s="88" t="str">
        <f>'Bendra lentelė'!H245</f>
        <v xml:space="preserve">Gyvenamųjų namų kiemų sutvarkymas Lentvario mieste (atnaujinant parkavimo, vaikų žaidimo aikšteles, želdinius, mažąją architektūrą) </v>
      </c>
      <c r="E269" s="88" t="str">
        <f>'Bendra lentelė'!AP245</f>
        <v>Planuojama sutvarkyti dalį daugiabučių namų kiemų teritorijos (Lauko, Pakalnės, Naujosios sodybos g., aikštelė prie Konduktorių ir Gėlių g.) Lentvario mieste. Teritorijose bus įrengtos automobilių stovėjimo aikštelės (rekonstruojamos esamos aikštelės ir įrengiamos naujos stovėjimo vietos), sutvarkyta važiuojamoji dalis, perplanuota pėsčiųjų takų sistema, juos sutvarkant ir sujungiant daugiabučių namus ir viešąsias erdves, įrengtos žaidimų ir sporto aikštelės, įrengti lietaus vandens surinkimo ir apšvietimo tinklai, padidinant saugumą daugiabučių namų kiemų teritorijose, įrengti mažosios architektūros įrenginiai, atnaujintos žaliosios erdvės.</v>
      </c>
    </row>
    <row r="270" spans="1:5" s="36" customFormat="1" ht="72" customHeight="1" x14ac:dyDescent="0.25">
      <c r="A270" s="121"/>
      <c r="B270" s="45" t="str">
        <f>'Bendra lentelė'!F246</f>
        <v>2.1.2.3.2</v>
      </c>
      <c r="C270" s="45" t="str">
        <f>'Bendra lentelė'!G246</f>
        <v>R105511-120000-1347</v>
      </c>
      <c r="D270" s="88" t="str">
        <f>'Bendra lentelė'!H246</f>
        <v>Eismo saugumo ir aplinkos apsaugos priemonių diegimas vystant Lentvario miesto Trumposios, Pakalnės ir Gėlių gatvių infrastruktūrą</v>
      </c>
      <c r="E270" s="88" t="str">
        <f>'Bendra lentelė'!AP246</f>
        <v>Numatoma sutvarkyti Lentvario miesto Trumposios, Pakalnės ir Gėlių gatvių infrastruktūrą, viso rekonstruojant 1,743 km. gatvių ilgio. 
Taip pat ketinama įdiegti eismo saugos priemones: iškilių sankryžų su pėsčiųjų perėjomis ir reljefine danga neįgaliesiems įrengimas, horizontalus gatvės dangos ženklinimas.</v>
      </c>
    </row>
    <row r="271" spans="1:5" s="35" customFormat="1" ht="144" customHeight="1" x14ac:dyDescent="0.25">
      <c r="A271" s="119"/>
      <c r="B271" s="83" t="s">
        <v>87</v>
      </c>
      <c r="C271" s="83" t="s">
        <v>62</v>
      </c>
      <c r="D271" s="85" t="s">
        <v>858</v>
      </c>
      <c r="E271" s="85"/>
    </row>
    <row r="272" spans="1:5" s="35" customFormat="1" ht="64.5" customHeight="1" x14ac:dyDescent="0.25">
      <c r="A272" s="119"/>
      <c r="B272" s="83" t="s">
        <v>88</v>
      </c>
      <c r="C272" s="83" t="s">
        <v>62</v>
      </c>
      <c r="D272" s="85" t="s">
        <v>860</v>
      </c>
      <c r="E272" s="85"/>
    </row>
    <row r="273" spans="1:5" s="36" customFormat="1" ht="45" customHeight="1" x14ac:dyDescent="0.25">
      <c r="A273" s="121"/>
      <c r="B273" s="45" t="str">
        <f>'Bendra lentelė'!F247</f>
        <v>2.1.3.1.1</v>
      </c>
      <c r="C273" s="45" t="str">
        <f>'Bendra lentelė'!G247</f>
        <v>R107705-230000-1350</v>
      </c>
      <c r="D273" s="88" t="str">
        <f>'Bendra lentelė'!H247</f>
        <v>Elektrėnų miesto ugdymo įstaigos  Pasaka  ugdymo infrastruktūros gerinimas</v>
      </c>
      <c r="E273" s="88" t="str">
        <f>'Bendra lentelė'!AP247</f>
        <v>Elektrėnų lopšelyje-darželyje "Pasaka" bus atlikti dviejų ikimokyklinio ugdymo grupių paprastojo remonto darbai ir įsigyti baldai, įranga ir priemonės, skatinančios vaikų kūrybiškumą ir savireguliaciją, taip sukuriant tinkamą ir modernią aplinką ikimokykliniam ugdymui. Patalpas taip pat numatoma pritaikyti žmonių su negalia poreikiams.</v>
      </c>
    </row>
    <row r="274" spans="1:5" s="36" customFormat="1" ht="45" customHeight="1" x14ac:dyDescent="0.25">
      <c r="A274" s="121"/>
      <c r="B274" s="45" t="str">
        <f>'Bendra lentelė'!F248</f>
        <v>2.1.3.1.2</v>
      </c>
      <c r="C274" s="45" t="str">
        <f>'Bendra lentelė'!G248</f>
        <v>R107705-230000-1351</v>
      </c>
      <c r="D274" s="88" t="str">
        <f>'Bendra lentelė'!H248</f>
        <v>Jašiūnų lopšelio-darželio "Žilvitis" ugdymo aplinkos modernizavimas</v>
      </c>
      <c r="E274" s="88" t="str">
        <f>'Bendra lentelė'!AP248</f>
        <v>Projektu siekiama pagerinti Jašiūnų lopšelio-darželio  Žilvitis  ugdymo paslaugų kokybę, užtikrinti higienos normas atitinkančias ikimokyklinio ir priešmokyklinio ugdymo sąlygas bei geresnį paslaugų prieinamumą miestelio gyventojams.    
Įgyvendinant projektą bus modernizuojama vaikų ugdymo erdvė: dviejų grupių patalpos bus pertvarkytos į keturias grupes, perplanuotos patalpos, bus įrengti du papildomi san. mazgai, rūbinė, atliktas vidaus patalpų remontas.</v>
      </c>
    </row>
    <row r="275" spans="1:5" s="36" customFormat="1" ht="45" customHeight="1" x14ac:dyDescent="0.25">
      <c r="A275" s="121"/>
      <c r="B275" s="45" t="str">
        <f>'Bendra lentelė'!F249</f>
        <v>2.1.3.1.3</v>
      </c>
      <c r="C275" s="45" t="str">
        <f>'Bendra lentelė'!G249</f>
        <v>R107705-230000-1352</v>
      </c>
      <c r="D275" s="88" t="str">
        <f>'Bendra lentelė'!H249</f>
        <v>Ikimokyklinio ir priešmokyklinio ugdymo prieinamumo didinimas Švenčionių rajone</v>
      </c>
      <c r="E275" s="88" t="str">
        <f>'Bendra lentelė'!AP249</f>
        <v xml:space="preserve">Projekto įgyvendinimo metu planuojama investuoti į ugdymo įstaigų infrastruktūros modernizavimą bei aprūpinimą priemonėmis, skatinančiomis vaikų kūrybiškumą ir savireguliaciją. Projekto metu kompleksiškai pertvarkomos 4 ikimokyklinio ir priešmokyklinio ugdymo grupės Švenčionėlių lopšelyje – darželyje  Vyturėlis ,  4 ikimokyklinio ir priešmokyklinio ugdymo grupės Švenčionių lopšelyje darželyje  Gandriukas  bei 6 grupės Pabradės lopšelyje – darželyje  Varpelis  siekiant teikti aukštos kokybės poreikius atitinkančias paslaugas.                                                                                                                                                                                                                                                                                                             </v>
      </c>
    </row>
    <row r="276" spans="1:5" s="36" customFormat="1" ht="45" customHeight="1" x14ac:dyDescent="0.25">
      <c r="A276" s="121"/>
      <c r="B276" s="45" t="str">
        <f>'Bendra lentelė'!F250</f>
        <v>2.1.3.1.4</v>
      </c>
      <c r="C276" s="45" t="str">
        <f>'Bendra lentelė'!G250</f>
        <v>R107705-230000-1353</v>
      </c>
      <c r="D276" s="88" t="str">
        <f>'Bendra lentelė'!H250</f>
        <v>Vilniaus r. Pagirių  Pelėdžiuko  vaikų darželio ugdymo prieinamumo didinimas</v>
      </c>
      <c r="E276" s="88" t="str">
        <f>'Bendra lentelė'!AP250</f>
        <v>projekto metu numatoma darželio pastato priestato statyba ir papildomų naujų 100 vietų sukūrimas.</v>
      </c>
    </row>
    <row r="277" spans="1:5" s="36" customFormat="1" ht="45" customHeight="1" x14ac:dyDescent="0.25">
      <c r="A277" s="121"/>
      <c r="B277" s="45" t="str">
        <f>'Bendra lentelė'!F251</f>
        <v>2.1.3.1.5</v>
      </c>
      <c r="C277" s="45" t="str">
        <f>'Bendra lentelė'!G251</f>
        <v>R107705-230000-1354</v>
      </c>
      <c r="D277" s="88" t="str">
        <f>'Bendra lentelė'!H251</f>
        <v>Ikimokyklinio ir priešmokyklinio ugdymo prieinamumo didinimas Vilniaus mieste</v>
      </c>
      <c r="E277" s="88" t="str">
        <f>'Bendra lentelė'!AP251</f>
        <v>Projekto metu bus įsigyta kokybiškam ikimokykliniam ugdymui būtiną įrangą ir baldai bei išplečiama ikimokykliniam ugdymui skirta infrastruktūra – pastatant modulinius priestatus prie Vilniaus lopšelių-darželių  Gabijėlė ,  Atžalėlės ,  Gintarėlis ,  Strazdelis ,  Medynėlis ,  Vandenis .</v>
      </c>
    </row>
    <row r="278" spans="1:5" s="36" customFormat="1" ht="45" customHeight="1" x14ac:dyDescent="0.25">
      <c r="A278" s="121"/>
      <c r="B278" s="45" t="str">
        <f>'Bendra lentelė'!F252</f>
        <v>2.1.3.1.6</v>
      </c>
      <c r="C278" s="45" t="str">
        <f>'Bendra lentelė'!G252</f>
        <v>R107705-230000-1355</v>
      </c>
      <c r="D278" s="88" t="str">
        <f>'Bendra lentelė'!H252</f>
        <v>Širvintų lopšelio darželio "Boružėlė" ugdymo infrastruktūros modernizavimas</v>
      </c>
      <c r="E278" s="88" t="str">
        <f>'Bendra lentelė'!AP252</f>
        <v>Projekto įgyvendinimo metu bus atnaujinamos lopšelio grupių patalpos, kurioms priklauso pagrindinė erdvė, kurioje vyksta vaikų ugdymas, priėmimo-nusirengimo erdvė, vaikų poilsiui/miegui skirta erdvė, tualetas, prausykla ir kt. Šios erdvės bus pritaikomos kokybiškai vykdyti ikimokyklinio ugdymo programas. Atnaujintoms ugdymo grupėms bus nupirkti nauji baldai ir įranga, būtini ugdymo veikloms teikti. Modernizavus Širvintų lopšelio-darželio "Boružėlė" patalpas, vaikams bus sudarytos kokybiškos ugdymo sąlygos.</v>
      </c>
    </row>
    <row r="279" spans="1:5" s="35" customFormat="1" ht="45" customHeight="1" x14ac:dyDescent="0.25">
      <c r="A279" s="119"/>
      <c r="B279" s="83" t="s">
        <v>89</v>
      </c>
      <c r="C279" s="83" t="s">
        <v>62</v>
      </c>
      <c r="D279" s="85" t="s">
        <v>875</v>
      </c>
      <c r="E279" s="85"/>
    </row>
    <row r="280" spans="1:5" s="36" customFormat="1" ht="59.25" customHeight="1" x14ac:dyDescent="0.25">
      <c r="A280" s="121"/>
      <c r="B280" s="45" t="str">
        <f>'Bendra lentelė'!F253</f>
        <v>2.1.3.2.1</v>
      </c>
      <c r="C280" s="45" t="str">
        <f>'Bendra lentelė'!G253</f>
        <v>R104407-270000-1356</v>
      </c>
      <c r="D280" s="88" t="str">
        <f>'Bendra lentelė'!H253</f>
        <v>Socialinių paslaugų infrastruktūros plėtra Šalčininkų rajone</v>
      </c>
      <c r="E280" s="88" t="str">
        <f>'Bendra lentelė'!AP253</f>
        <v>Projekto įgyvendinimo metu bus atlikta Vilties g. 10, Čiužiakampio kaime, Šalčininkų raj. pastato kapitalinis remontas, planuojama įkurti 20 vietų savarankiško gyvenimo namus, juose sukuriant savarankiško gyvenimo aplinką, teikiant pagalbą dėl priklausomybės ligų problematikos sprendimo, ugdant vaikų priežiūros socialinius įgūdžius, padedant suteikti tinkamas ir saugias gyvenimo sąlygas, mažinant psichologinio, fizinio, seksualinio smurto galimybės. Įgyvendinus projektą bus įkurtas naujas 20 vietų Čiužiakampio senelių globos namų padalinys - socialinės rizikos asmenims pritaikyti savarankiško gyvenimo namai.</v>
      </c>
    </row>
    <row r="281" spans="1:5" s="36" customFormat="1" ht="59.25" customHeight="1" x14ac:dyDescent="0.25">
      <c r="A281" s="121"/>
      <c r="B281" s="45" t="str">
        <f>'Bendra lentelė'!F254</f>
        <v>2.1.3.2.2</v>
      </c>
      <c r="C281" s="45" t="str">
        <f>'Bendra lentelė'!G254</f>
        <v>R104407-270000-1357</v>
      </c>
      <c r="D281" s="88" t="str">
        <f>'Bendra lentelė'!H254</f>
        <v>Socialinių paslaugų infastruktūros plėtra Trakų rajono savivaldybėje</v>
      </c>
      <c r="E281" s="88" t="str">
        <f>'Bendra lentelė'!AP254</f>
        <v>Projekto įgyvendinimo metu planuojama įkurti naują Dienos socialinės globos skyrių (Dienos centrą) vaikams ir jaunuoliams su fizine negalia. Numatoma atlikti dalies pastato, esančio adresu Klevų al. 24, Lentvaris, kapitalinį remontą. Įgyvendinus projektą, būtų įkurtas naujas 6 vietų Dienos socialinės globos skyrius bei sukurtos 5 darbo vietos. Planuojama įrengti šias patalpas: poilsio/terapijos salę, relaksacijos kambarį, atokvėpio kambarį, valgomąjį, virtuvę, holą, koridorių, sanitarinį mazgą, darbuotojo kabinetą. Taip pat planuojama įsigyti reikiamus baldus bei įrangą.</v>
      </c>
    </row>
    <row r="282" spans="1:5" s="36" customFormat="1" ht="59.25" customHeight="1" x14ac:dyDescent="0.25">
      <c r="A282" s="121"/>
      <c r="B282" s="45" t="str">
        <f>'Bendra lentelė'!F255</f>
        <v>2.1.3.2.3</v>
      </c>
      <c r="C282" s="45" t="str">
        <f>'Bendra lentelė'!G255</f>
        <v>R104407-270000-1358</v>
      </c>
      <c r="D282" s="88" t="str">
        <f>'Bendra lentelė'!H255</f>
        <v>Socialinių paslaugų infrastruktūros plėtra Širvintų rajone</v>
      </c>
      <c r="E282" s="88" t="str">
        <f>'Bendra lentelė'!AP255</f>
        <v>Įgyvendinamo projekto metu bus atliktas minėto padalinio patalpoms reikalingas remontas ir įsigyta būtina įranga bei baldai. Įgyvendinus projektą, bus pagerintas socialinių paslaugų prieinamumas Širvintų rajone, plėtojant socialinių paslaugų senyvo amžiaus asmenims infrastruktūrą.</v>
      </c>
    </row>
    <row r="283" spans="1:5" s="36" customFormat="1" ht="59.25" customHeight="1" x14ac:dyDescent="0.25">
      <c r="A283" s="121"/>
      <c r="B283" s="45" t="str">
        <f>'Bendra lentelė'!F256</f>
        <v>2.1.3.2.4</v>
      </c>
      <c r="C283" s="45" t="str">
        <f>'Bendra lentelė'!G256</f>
        <v>R104407-270000-1359</v>
      </c>
      <c r="D283" s="88" t="str">
        <f>'Bendra lentelė'!H256</f>
        <v>Socialinės globos namų senyvo amžiaus žmonėms įrengimas Vilniaus rajono savivaldybės Kalvelių seniūnijos Didžiosios Kuosinės kaime</v>
      </c>
      <c r="E283" s="88" t="str">
        <f>'Bendra lentelė'!AP256</f>
        <v>Projekto įgyvendinimo metu planuojama įrengti ilgalaikės socialinės globos namus buvusios mokyklos pastate, Vilniaus r. sav., Kalvelių sen.,  Didžiosios Kuosinės k., Didžiosios Kuosinės g. 20, įsigyti reikiamus baldus ir  įrangą, sutvarkyti aplinką. Bus įkurtos naujos 26 vietos socialinių paslaugų gavėjams.. Įkūrus socialinės globos namus, Vilniaus rajone bus padidinta socialinės globos galimybė senyvo amžiaus žmonėms, kuriems ypač reikia pagalbos.</v>
      </c>
    </row>
    <row r="284" spans="1:5" s="36" customFormat="1" ht="59.25" customHeight="1" x14ac:dyDescent="0.25">
      <c r="A284" s="121"/>
      <c r="B284" s="45" t="str">
        <f>'Bendra lentelė'!F257</f>
        <v>2.1.3.2.5</v>
      </c>
      <c r="C284" s="45" t="str">
        <f>'Bendra lentelė'!G257</f>
        <v>R104000-270000-1360</v>
      </c>
      <c r="D284" s="88" t="str">
        <f>'Bendra lentelė'!H257</f>
        <v>Laikinųjų namų Šv. Stepono 35, Vilnius, socialinių paslaugų infrastruktūros plėtra</v>
      </c>
      <c r="E284" s="88" t="str">
        <f>'Bendra lentelė'!AP257</f>
        <v>Projektu  Laikinųjų namų, Šv. Stepono 35, Vilnius, socialinių paslaugų infrastruktūros plėtra  siekiama atnaujinti gyvenamąsias ir bendrąsias patalpas, sanitarinius mazgus bei išgriauti ar pristatyti papildomas pertvaras, siekiant perorganizuoti erdves, sudaryti geresnes darbo sąlygas darbuotojams ir savanoriams. Šiuo tikslu bus daromas paprastasis remontas bei įsigyjama dalis reikalingos įrangos. Įgyvendinus objekto paprastojo remonto darbus taip pat bus sukurtos 2 papildomos laikino apnakvindinimo bei atnaujintos 74 laikino ir ilgalaikio apnakvindinimo vietos.</v>
      </c>
    </row>
    <row r="285" spans="1:5" s="36" customFormat="1" ht="59.25" customHeight="1" x14ac:dyDescent="0.25">
      <c r="A285" s="121"/>
      <c r="B285" s="45" t="str">
        <f>'Bendra lentelė'!F258</f>
        <v>2.1.3.2.6</v>
      </c>
      <c r="C285" s="45" t="str">
        <f>'Bendra lentelė'!G258</f>
        <v>R104000-270000-1361</v>
      </c>
      <c r="D285" s="88" t="str">
        <f>'Bendra lentelė'!H258</f>
        <v>Nakvynės namų A. Kojelavičiaus g. 50 rekonstrukcija</v>
      </c>
      <c r="E285" s="88" t="str">
        <f>'Bendra lentelė'!AP258</f>
        <v>Vykdant objekto rekonstrukciją numatomas pastato fasado, cokolio, langų angokraščių, stogo ir kitų išorinių atitvarų šiltinimas, grindų ant grunto šiltinimas, langų keitimas, išorės lauko durų keitimas, karšto ir šalto vandens tiekimo bei nuotekų sistemos rekonstrukcija, šildymo sistemos rekonstrukcija, taip pat aplinkos sutvarkymas.</v>
      </c>
    </row>
    <row r="286" spans="1:5" s="36" customFormat="1" ht="59.25" customHeight="1" x14ac:dyDescent="0.25">
      <c r="A286" s="121"/>
      <c r="B286" s="45" t="str">
        <f>'Bendra lentelė'!F259</f>
        <v>2.1.3.2.7</v>
      </c>
      <c r="C286" s="45" t="str">
        <f>'Bendra lentelė'!G259</f>
        <v>R104407-270000-1362</v>
      </c>
      <c r="D286" s="88" t="str">
        <f>'Bendra lentelė'!H259</f>
        <v>Dienos centras suaugusiems asmenims su negalia Pabradės m.</v>
      </c>
      <c r="E286" s="88" t="str">
        <f>'Bendra lentelė'!AP259</f>
        <v xml:space="preserve"> Projekto įgyvendinimo metu planuojama griauti seną nenaudojamą pastatą, esantį Pašto g. 8, Pabradėje, ir jo vietoje statyti naują pastatą. Įgyvendinus projektą, įstaigoje iš viso būtų įrengta 20 vietų projekto tikslinei grupei.</v>
      </c>
    </row>
    <row r="287" spans="1:5" s="36" customFormat="1" ht="59.25" customHeight="1" x14ac:dyDescent="0.25">
      <c r="A287" s="121"/>
      <c r="B287" s="45" t="str">
        <f>'Bendra lentelė'!F260</f>
        <v>2.1.3.2.8</v>
      </c>
      <c r="C287" s="45" t="str">
        <f>'Bendra lentelė'!G260</f>
        <v>R104407-270000-1363</v>
      </c>
      <c r="D287" s="88" t="str">
        <f>'Bendra lentelė'!H260</f>
        <v>Dienos socialinės globos paslaugų prie Ukmergės nestacionarių socialinių paslaugų centro plėtra</v>
      </c>
      <c r="E287" s="88" t="str">
        <f>'Bendra lentelė'!AP260</f>
        <v xml:space="preserve">Projekto įgyvendinimo metu bus atliktas pastato, esančio Deltuvos g. 19, Ukmergėje, kapitalinis remontas įsteigiant Ukmergės nestacionarių socialinių paslaugų centro skyrių – 28 vietų dienos centrą senyvo amžiaus asmenims ir darbingo amžiaus asmenims su negalia (išskyrus proto ir psichikos negalią). </v>
      </c>
    </row>
    <row r="288" spans="1:5" s="36" customFormat="1" ht="59.25" customHeight="1" x14ac:dyDescent="0.25">
      <c r="A288" s="121"/>
      <c r="B288" s="45" t="str">
        <f>'Bendra lentelė'!F261</f>
        <v>2.1.3.2.9</v>
      </c>
      <c r="C288" s="45" t="str">
        <f>'Bendra lentelė'!G261</f>
        <v>R104407-270000-1364</v>
      </c>
      <c r="D288" s="88" t="str">
        <f>'Bendra lentelė'!H261</f>
        <v>Socialinių paslaugų infrastruktūros plėtra Elektrėnų savivaldybėje</v>
      </c>
      <c r="E288" s="88" t="str">
        <f>'Bendra lentelė'!AP261</f>
        <v>Projekto metu numatoma atlikti dalies pastato, esančio Taikos g. 13, Elektrėnai, kapitalinį remontą, įkuriant 10 vietų savarankiško gyvenimo namus senyvo amžiaus asmenims ir asmenims su negalia. Taip pat planuojama atlikti dalies pastato patalpų, esančių Taikos g. 13, Elektrėnai, rekonstrukciją, įkuriant 10 vietų nakvynės namus suaugusiems socialinės rizikos asmenims.</v>
      </c>
    </row>
    <row r="289" spans="1:5" s="36" customFormat="1" ht="68.25" customHeight="1" x14ac:dyDescent="0.25">
      <c r="A289" s="121"/>
      <c r="B289" s="45" t="str">
        <f>'Bendra lentelė'!F262</f>
        <v>2.1.3.2.10</v>
      </c>
      <c r="C289" s="45" t="str">
        <f>'Bendra lentelė'!G262</f>
        <v>KT104000-480000-1365</v>
      </c>
      <c r="D289" s="88" t="str">
        <f>'Bendra lentelė'!H262</f>
        <v>Specialiojo transporto priemonių, pritaikyto vežti neįgaliesiems įsigijimas, sumažinant neaktyvių gyventojų dalį Vilniaus rajone</v>
      </c>
      <c r="E289" s="88" t="str">
        <f>'Bendra lentelė'!AP262</f>
        <v>Projekto metu įsigytas 1 lengvasis automobilis pritaikytas vežti neįgaliesiems.</v>
      </c>
    </row>
    <row r="290" spans="1:5" s="35" customFormat="1" ht="45" customHeight="1" x14ac:dyDescent="0.25">
      <c r="A290" s="119"/>
      <c r="B290" s="83" t="s">
        <v>90</v>
      </c>
      <c r="C290" s="83" t="s">
        <v>62</v>
      </c>
      <c r="D290" s="85" t="s">
        <v>910</v>
      </c>
      <c r="E290" s="85"/>
    </row>
    <row r="291" spans="1:5" s="36" customFormat="1" ht="57.75" customHeight="1" x14ac:dyDescent="0.25">
      <c r="A291" s="121"/>
      <c r="B291" s="45" t="str">
        <f>'Bendra lentelė'!F263</f>
        <v>2.1.3.3.1</v>
      </c>
      <c r="C291" s="45" t="str">
        <f>'Bendra lentelė'!G263</f>
        <v>R104408-252600-1367</v>
      </c>
      <c r="D291" s="88" t="str">
        <f>'Bendra lentelė'!H263</f>
        <v>Socialinio būsto plėtra</v>
      </c>
      <c r="E291" s="88" t="str">
        <f>'Bendra lentelė'!AP263</f>
        <v xml:space="preserve"> Projektas įgyvendinamas Vilniaus miesto Naujosios Vilnios, Naujininkų ir Grigiškių seniūnijose. Projekto metu numatoma įsigyti 26 butus bei pastatyti du daugiabučius gyvenamuosius pastatus adresu: Meškonių g. 10 ir Meškonių g. 14, įrengiant 149 socialinius būstus bei aprūpinant juos neįgaliesiems skirta įranga ir viryklėmis. Iš viso numatoma pastatyti ir nupirkti 175 socialinius būstus (iš jų: 129 vieno kambario būstus, 46 dviejų kambarių būstus). Statomuose pastatuose bus įrengti ir pritaikyti 29 socialiniai būstai neįgaliesiems ir jų šeimos nariams.</v>
      </c>
    </row>
    <row r="292" spans="1:5" s="36" customFormat="1" ht="57.75" customHeight="1" x14ac:dyDescent="0.25">
      <c r="A292" s="121"/>
      <c r="B292" s="45" t="str">
        <f>'Bendra lentelė'!F264</f>
        <v>2.1.3.3.2</v>
      </c>
      <c r="C292" s="45" t="str">
        <f>'Bendra lentelė'!G264</f>
        <v>R104408-250000-1368</v>
      </c>
      <c r="D292" s="88" t="str">
        <f>'Bendra lentelė'!H264</f>
        <v>Socialinio būsto fondo plėtra Vilniaus rajono savivaldybėje</v>
      </c>
      <c r="E292" s="45" t="s">
        <v>1965</v>
      </c>
    </row>
    <row r="293" spans="1:5" s="36" customFormat="1" ht="69" customHeight="1" x14ac:dyDescent="0.25">
      <c r="A293" s="121"/>
      <c r="B293" s="45" t="str">
        <f>'Bendra lentelė'!F265</f>
        <v>2.1.3.3.3</v>
      </c>
      <c r="C293" s="45" t="str">
        <f>'Bendra lentelė'!G265</f>
        <v>R104408-252600-1369</v>
      </c>
      <c r="D293" s="88" t="str">
        <f>'Bendra lentelė'!H265</f>
        <v>Socialinio būsto plėtra Elektrėnų savivaldybėje</v>
      </c>
      <c r="E293" s="88" t="str">
        <f>'Bendra lentelė'!AP265</f>
        <v xml:space="preserve"> Elektrėnų savivaldybė planuoja atlikti jai priklausančio pastato, Rungos g. 22, Elektrėnuose, pogrupio keitimo į gyvenamosios paskirties (trijų ir daugiau butų (daugiabučiai) pastatai (namai) pastatą, paprastojo remonto darbus bei pirkti socialinius būstus. Projekto įgyvendinimo metu planuojama įrengti 36 butus (dviejų kambarių butus) bei įsigyti 14 socialinių būstų (Elektrėnuose ir Vievyje), iš kurių 4 butai bus pritaikyti asmenims su negalia.
Įgyvendinus projektą, Elektrėnų savivaldybės socialinio būsto fondas bus padidintas 50 socialinių būstų.</v>
      </c>
    </row>
    <row r="294" spans="1:5" s="36" customFormat="1" ht="57.75" customHeight="1" x14ac:dyDescent="0.25">
      <c r="A294" s="121"/>
      <c r="B294" s="45" t="str">
        <f>'Bendra lentelė'!F266</f>
        <v>2.1.3.3.4</v>
      </c>
      <c r="C294" s="45" t="str">
        <f>'Bendra lentelė'!G266</f>
        <v>R104408-250000-1370</v>
      </c>
      <c r="D294" s="88" t="str">
        <f>'Bendra lentelė'!H266</f>
        <v>Socialinio būsto pažeidžiamoms gyventojų grupėms įsigijimas ir pritaikymas</v>
      </c>
      <c r="E294" s="88" t="str">
        <f>'Bendra lentelė'!AP266</f>
        <v xml:space="preserve">Projekto įgyvendinimo metu bus kapitaliai suremontuota buvusių vaikų globos namų pastato, esančio Vilniaus g. 87, Ukmergėje, dalis ir jame įrengti 35 vieno ir dviejų kambarių socialiniai butai. Likusioje pastato dalyje toliau veiks Ukmergės vaikų globos namai. Įrengti būstai bus aprūpinti viryklėmis (su orkaitėmis). </v>
      </c>
    </row>
    <row r="295" spans="1:5" s="36" customFormat="1" ht="57.75" customHeight="1" x14ac:dyDescent="0.25">
      <c r="A295" s="121"/>
      <c r="B295" s="45" t="str">
        <f>'Bendra lentelė'!F267</f>
        <v>2.1.3.3.5</v>
      </c>
      <c r="C295" s="45" t="str">
        <f>'Bendra lentelė'!G267</f>
        <v>R104408-250000-1371</v>
      </c>
      <c r="D295" s="88" t="str">
        <f>'Bendra lentelė'!H267</f>
        <v>Socialinio būsto fondo plėtra Širvintų mieste</v>
      </c>
      <c r="E295" s="88" t="str">
        <f>'Bendra lentelė'!AP267</f>
        <v>Projekto įgyvendinimo metu bus nugriautas nenaudojamas pastatas, esantis P. Cvirkos g. 15A, Širvintose, ir vietoj jo statomas pastatas, kuriame bus įrengta 18 socialinių būstų, iš kurių vienas butas bus pritaikytas neįgaliesiems. Taip pat bus įrengti papildomi 5 socialiniai būstai skirtinguose pastatuose. Projektu bus sprendžiamos esamos socialinio būsto padėties neatitikimas tikslinės grupės poreikiams dėl esamos infrastruktūros netinkamumo ar trūkumo.</v>
      </c>
    </row>
    <row r="296" spans="1:5" s="36" customFormat="1" ht="57.75" customHeight="1" x14ac:dyDescent="0.25">
      <c r="A296" s="121"/>
      <c r="B296" s="45" t="str">
        <f>'Bendra lentelė'!F268</f>
        <v>2.1.3.3.6</v>
      </c>
      <c r="C296" s="45" t="str">
        <f>'Bendra lentelė'!G268</f>
        <v>R104408-250000-1372</v>
      </c>
      <c r="D296" s="88" t="str">
        <f>'Bendra lentelė'!H268</f>
        <v>Socialinio būsto fondo plėtra Švenčionių rajono savivaldybėje</v>
      </c>
      <c r="E296" s="88" t="str">
        <f>'Bendra lentelė'!AP268</f>
        <v>Projektu siekiama prisidėti prie Švenčionių rajono savivaldybės socialinio būsto fondo plėtros. Projekto įgyvendinimo metu bus pastatytas vienas daugiabutis gyvenamasis pastatas, įrengiant 25 socialinius būstus, iš kurių vadovaujantis STR 2.02.01:2004 ,,Gyvenamieji pastatai" 160 punktu, 2 būstai bus pritaikyti asmenims su judėjimo negalia. Visi minėti būstai bus aprūpinti elektrinėmis viryklėmis (su orkaitėmis).</v>
      </c>
    </row>
    <row r="297" spans="1:5" s="36" customFormat="1" ht="45" customHeight="1" x14ac:dyDescent="0.25">
      <c r="A297" s="121"/>
      <c r="B297" s="45" t="str">
        <f>'Bendra lentelė'!F269</f>
        <v>2.1.3.3.7</v>
      </c>
      <c r="C297" s="45" t="str">
        <f>'Bendra lentelė'!G269</f>
        <v>R104408-250000-1373</v>
      </c>
      <c r="D297" s="88" t="str">
        <f>'Bendra lentelė'!H269</f>
        <v>Socialinio būsto fondo plėtra Trakų rajono savivaldybėje</v>
      </c>
      <c r="E297" s="88" t="str">
        <f>'Bendra lentelė'!AP269</f>
        <v>Trakų rajono savivaldybė, siekdama sumažinti laukiančiųjų eilę, įsigis 28 butus Lentvario m., Naujo Lentvario m., Rūdiškių m., Senųjų Trakų k., taip plečiant Trakų rajono savivaldybės socialinio būsto fondą ir sudarant galimybes apsirūpinti būstu asmenims ir (ar) šeimoms, turintiems teisę į socialinio būsto nuomą – taip didinant socialinės įtraukties potencialą, prisidedant prie nedarbo ir socialinės atskirties bei įtampos mažinimo.</v>
      </c>
    </row>
    <row r="298" spans="1:5" s="36" customFormat="1" ht="45" customHeight="1" x14ac:dyDescent="0.25">
      <c r="A298" s="121"/>
      <c r="B298" s="45" t="str">
        <f>'Bendra lentelė'!F270</f>
        <v>2.1.3.3.8</v>
      </c>
      <c r="C298" s="45" t="str">
        <f>'Bendra lentelė'!G270</f>
        <v>R104408-260000-1374</v>
      </c>
      <c r="D298" s="88" t="str">
        <f>'Bendra lentelė'!H270</f>
        <v>Socialinio būsto fondo plėtra Šalčininkų rajone</v>
      </c>
      <c r="E298" s="88" t="str">
        <f>'Bendra lentelė'!AP270</f>
        <v xml:space="preserve"> Projekto įgyvendinimo metu pirkimo būdu bus įsigyta 50 vnt. socialinių būstų (rodiklio kodas P.S.362), iš kurių 7 būstai bus pritaikyti asmenims su negalia.  </v>
      </c>
    </row>
    <row r="299" spans="1:5" s="35" customFormat="1" ht="45" customHeight="1" x14ac:dyDescent="0.25">
      <c r="A299" s="119"/>
      <c r="B299" s="45" t="str">
        <f>'Bendra lentelė'!F271</f>
        <v>2.1.3.3.9</v>
      </c>
      <c r="C299" s="45" t="str">
        <f>'Bendra lentelė'!G271</f>
        <v>R104408-250000-1375</v>
      </c>
      <c r="D299" s="88" t="str">
        <f>'Bendra lentelė'!H271</f>
        <v>Socialinio būsto plėtra Ukmergės rajono savivaldybėje</v>
      </c>
      <c r="E299" s="88" t="str">
        <f>'Bendra lentelė'!AP271</f>
        <v>Įgyvendinamo projekto metu Ukmergės mieste bus perkama 12 socialinių butų (1-3 k.) pagal artimiausioje eilėje socialinio būsto laukiančiųjų poreikius.</v>
      </c>
    </row>
    <row r="300" spans="1:5" s="36" customFormat="1" ht="64.5" customHeight="1" x14ac:dyDescent="0.25">
      <c r="A300" s="121"/>
      <c r="B300" s="45" t="str">
        <f>'Bendra lentelė'!F272</f>
        <v>2.1.3.3.10</v>
      </c>
      <c r="C300" s="45" t="str">
        <f>'Bendra lentelė'!G272</f>
        <v>R104408-260000-1376</v>
      </c>
      <c r="D300" s="88" t="str">
        <f>'Bendra lentelė'!H272</f>
        <v>Socialinių būstų įsigijimas Švenčionių rajono savivaldybėje</v>
      </c>
      <c r="E300" s="88" t="str">
        <f>'Bendra lentelė'!AP272</f>
        <v>Įgyvendinamo projekto metų bus įsigyti 11 socialinių būstų Švenčionių rajone.</v>
      </c>
    </row>
    <row r="301" spans="1:5" s="36" customFormat="1" ht="64.5" customHeight="1" x14ac:dyDescent="0.25">
      <c r="A301" s="121"/>
      <c r="B301" s="45" t="str">
        <f>'Bendra lentelė'!F273</f>
        <v>2.1.3.3.11</v>
      </c>
      <c r="C301" s="45" t="str">
        <f>'Bendra lentelė'!G273</f>
        <v>R104408-260000-1377</v>
      </c>
      <c r="D301" s="88" t="str">
        <f>'Bendra lentelė'!H273</f>
        <v>Širvintų miesto socialinio būsto fondo plėtra</v>
      </c>
      <c r="E301" s="88" t="str">
        <f>'Bendra lentelė'!AP273</f>
        <v>Projektu siekiama prisidėti prie socialinio būsto fondo plėtros. Projekto įgyvendinimo metu bus įsigyti trys vieno kambario butai Širvintų mieste.</v>
      </c>
    </row>
    <row r="302" spans="1:5" s="36" customFormat="1" ht="64.5" customHeight="1" x14ac:dyDescent="0.25">
      <c r="A302" s="121"/>
      <c r="B302" s="83" t="s">
        <v>91</v>
      </c>
      <c r="C302" s="83" t="s">
        <v>62</v>
      </c>
      <c r="D302" s="85" t="s">
        <v>936</v>
      </c>
      <c r="E302" s="85"/>
    </row>
    <row r="303" spans="1:5" s="36" customFormat="1" ht="64.5" customHeight="1" x14ac:dyDescent="0.25">
      <c r="A303" s="121"/>
      <c r="B303" s="45" t="str">
        <f>'Bendra lentelė'!F274</f>
        <v>2.1.3.4.1</v>
      </c>
      <c r="C303" s="45" t="str">
        <f>'Bendra lentelė'!G274</f>
        <v>R107725-240000-1376</v>
      </c>
      <c r="D303" s="88" t="str">
        <f>'Bendra lentelė'!H274</f>
        <v>Širvintų sporto mokyklos vidaus patalpų sutvarkymas</v>
      </c>
      <c r="E303" s="88" t="str">
        <f>'Bendra lentelė'!AP274</f>
        <v>Projekte planuojamos investicijos į Širvintų sporto mokyklos treniruoklių klasės sukūrimą, įrangos bazės atnaujinimą. Projekto nauda teks esamiems (2016-2017 m. m. mokyklą lankė 240 vaikų) bei būsimiems Širvintų sporto mokyklos vaikams.</v>
      </c>
    </row>
    <row r="304" spans="1:5" s="36" customFormat="1" ht="64.5" customHeight="1" x14ac:dyDescent="0.25">
      <c r="A304" s="121"/>
      <c r="B304" s="45" t="str">
        <f>'Bendra lentelė'!F275</f>
        <v>2.1.3.4.2</v>
      </c>
      <c r="C304" s="45" t="str">
        <f>'Bendra lentelė'!G275</f>
        <v>R107725-240000-1377</v>
      </c>
      <c r="D304" s="88" t="str">
        <f>'Bendra lentelė'!H275</f>
        <v>Širvintų meno mokyklos infrastruktūros modernizavimas</v>
      </c>
      <c r="E304" s="88" t="str">
        <f>'Bendra lentelė'!AP275</f>
        <v>Inicijuojamas projektas, kurio tikslas - modernizuoti Širvintų meno mokyklos infrastruktūrą, sudarant sąlygas viso rajono vaikams gauti prieinamas ir kokybiškas neformaliojo ugdymo paslaugas.  Įgyvendinus projektą Širvintų meno mokykloje bus atnaujinta ir neformaliam švietimui pritaikyta 146,49 kv.m patalpų. Pagerės sąlygos visose ugdymo erdvėse, kadangi visas pastatas bus apšiltintas. Po projekto įgyvendinimo Meno mokykloje bus vykdoma ne mažiau, kaip 2 krypčių neformalus vaikų švietimas: muzika, dailė, etnokultūra ir pilietiškumas. Bus sudarytos geresnės sąlygos organizuoti vaikų stovyklas vasaros ir kitų moksleivių atostogų metu.</v>
      </c>
    </row>
    <row r="305" spans="1:5" s="36" customFormat="1" ht="64.5" customHeight="1" x14ac:dyDescent="0.25">
      <c r="A305" s="121"/>
      <c r="B305" s="45" t="str">
        <f>'Bendra lentelė'!F276</f>
        <v>2.1.3.4.3</v>
      </c>
      <c r="C305" s="45" t="str">
        <f>'Bendra lentelė'!G276</f>
        <v>R107725-240000-1378</v>
      </c>
      <c r="D305" s="88" t="str">
        <f>'Bendra lentelė'!H276</f>
        <v>Ukmergės sporto centro paslaugų plėtra</v>
      </c>
      <c r="E305" s="88" t="str">
        <f>'Bendra lentelė'!AP276</f>
        <v xml:space="preserve"> Projekto metu bus modernizuota ir pritaikyta Ukmergės  Šilo  pagrindinės mokyklos patalpos neformaliam vaikų švietimui atliekant patalpų, esančių adresu: Miškų g. 45-1  ir Miškų g. 45-2 Ukmergėje, kapitalinį remontą ir patalpas pritaikant neformalioms vaikų švietimo paslaugoms teikti. Įgyvendinus projektą bus organizuotos naujos neformalaus švietimo veiklos – organizuojami 3 nauji užsiėmimai (plaukimas, stalo tenisas ir šachmatai), naujiems neformalaus vaikų užsiėmimams bus įsigyti baldai bei sporto inventorius.</v>
      </c>
    </row>
    <row r="306" spans="1:5" s="36" customFormat="1" ht="64.5" customHeight="1" x14ac:dyDescent="0.25">
      <c r="A306" s="121"/>
      <c r="B306" s="45" t="str">
        <f>'Bendra lentelė'!F277</f>
        <v>2.1.3.4.4</v>
      </c>
      <c r="C306" s="45" t="str">
        <f>'Bendra lentelė'!G277</f>
        <v>R107725-240000-1379</v>
      </c>
      <c r="D306" s="88" t="str">
        <f>'Bendra lentelė'!H277</f>
        <v>Vilniaus rajono Rudaminos meno mokyklos infrastruktūros modernizavimas</v>
      </c>
      <c r="E306" s="88" t="str">
        <f>'Bendra lentelė'!AP277</f>
        <v>Projektu sprendžiama problema – neformaliojo švietimo veiklų kokybės ir prieinamumo gerinimas. Rudaminos meno mokyklai trūksta patalpų, kuriose būtų teikiamos kokybiškos paslaugos projekto tikslinei grupei. Projektu planuojama rekonstruoti pastato dalį, esančio Gamyklos g. 20A, Rudaminoje, ir į jį perkelti Rudaminos meno mokyklos veiklą. Taip pat planuojama įsigyti paslaugų teikimui būtiną įrangą ir baldus.</v>
      </c>
    </row>
    <row r="307" spans="1:5" s="36" customFormat="1" ht="64.5" customHeight="1" x14ac:dyDescent="0.25">
      <c r="A307" s="121"/>
      <c r="B307" s="45" t="str">
        <f>'Bendra lentelė'!F278</f>
        <v>2.1.3.4.5</v>
      </c>
      <c r="C307" s="45" t="str">
        <f>'Bendra lentelė'!G278</f>
        <v>R107725-240000-1380</v>
      </c>
      <c r="D307" s="88" t="str">
        <f>'Bendra lentelė'!H278</f>
        <v>Vilniaus miesto savivaldybės neformalųjį švietimą papildančio ugdymo mokyklų infrastruktūros tobulinimas</v>
      </c>
      <c r="E307" s="88" t="str">
        <f>'Bendra lentelė'!AP278</f>
        <v xml:space="preserve"> Projekto įgyvendinimo metu bus atliktas 5 neformalaus švietimo įstaigų infrastruktūros atnaujinimas (Vilniaus Justino Vienožinskio dailės mokyklos, Vilniaus savivaldybės Grigiškių meno mokyklos, Vilniaus miesto sporto centro (gimnastikos skyriaus), Vilniaus chorinio dainavimo mokyklos  Liepaitės  bei Vilniaus Karoliniškių muzikos mokyklos), t.y. bus vykdomi remonto darbai, bus įsigyta nauja įranga ir baldai. </v>
      </c>
    </row>
    <row r="308" spans="1:5" s="36" customFormat="1" ht="64.5" customHeight="1" x14ac:dyDescent="0.25">
      <c r="A308" s="121"/>
      <c r="B308" s="45" t="str">
        <f>'Bendra lentelė'!F279</f>
        <v>2.1.3.4.6</v>
      </c>
      <c r="C308" s="45" t="str">
        <f>'Bendra lentelė'!G279</f>
        <v>V107725-240000-1381</v>
      </c>
      <c r="D308" s="88" t="str">
        <f>'Bendra lentelė'!H279</f>
        <v xml:space="preserve">Vilniaus rajono savivaldybės sporto mokyklos administracinio pastato statyba Nemenčinės mieste </v>
      </c>
      <c r="E308" s="88" t="str">
        <f>'Bendra lentelė'!AP279</f>
        <v xml:space="preserve">Projekto įgyvendinimo metu bus pastatytas ir įrengtas Vilniaus rajono savivaldybės sporto mokyklos administracinis pastatas. </v>
      </c>
    </row>
    <row r="309" spans="1:5" s="36" customFormat="1" ht="64.5" customHeight="1" x14ac:dyDescent="0.25">
      <c r="A309" s="121"/>
      <c r="B309" s="45" t="str">
        <f>'Bendra lentelė'!F280</f>
        <v>2.1.3.4.7</v>
      </c>
      <c r="C309" s="45" t="str">
        <f>'Bendra lentelė'!G280</f>
        <v>R107724-220000-1382</v>
      </c>
      <c r="D309" s="88" t="str">
        <f>'Bendra lentelė'!H280</f>
        <v>Vilniaus rajono Nemėžio šv. Rapolo Kalinausko gimnazijos edukacinių erdvių modernizavimas</v>
      </c>
      <c r="E309" s="88" t="str">
        <f>'Bendra lentelė'!AP280</f>
        <v>Bus atliekami kapitalinio remonto darbai pagal parengtus modernizavimo projektus Nr.MR-2016-11-1 ir Nr. MR-2016-11-1/II.
Kadangi Gimnazijos patalpų techninė būklė yra prasta (nusidėvėjusi grindų danga, sienų, lubų apdailos įtrukimai), edukacinių erdvių modernizavimo tikslui pasiekti visose erdvėse bendrai atliekami šie darbai: vykdomi sienų, lubų, grindų apdailos darbai, keičiami šviestuvai, durys ir kt.. Skiriamas didelis dėmesys į garsą izoliuojančius sprendinius: Koridoriuose, holuose ir klasėse įrengiamos akustinės (garso izoliacijos) medžio drožlių plokščių lubos. Grindų dangai pasirinkta PVC homogeninė ir heterogeninė dangos, kurios taip pat leidžia sumažinti garso sklaidą patalpose.  Modernizuojamų patalpų idėjos įgyvendinamos iš idėjų rinkinio www.projektas-aikstele.lt.
Planuojamos atnaujinti Gimnazijos patalpos Nr.: R-2, R-3, R-6, R-8, R-9, R-13, R-14, R-23, R-24, R-25, R-26, R-27, R-28, R-29, R-30, 1-1, 1-2, 1-5, 1-10, 1-11, 1-12, 1-13, 1-14, 1-15, 1-16, 1-17, 1-18, 1-19, 1-20, 1-21, 1-22, 1-23, 1-24, 1-51, 1-56, 1-61, 1-62, 1-63, 1-64, 1-65, 1-66, 1-67, 1-68, 1-69, 1-70, 1-72, 1-75, 1-76, 2-1, 2-3, 2-4, 2-5, 2-6, 2-7, 2-8, 2-9, 2-10, 2-11, 2-16, 2-17, 2-20, 2-29, 2-30, 2-31, 2-32, 2-33, 2-34, 2-35, 2-36, 2-39, 3-1, 3-2, 3-5, 3-6, 3-7, 3-8, 3-9, 3-10, 3-11, 3-12, 3-13, 3-14, 3-19, 3-22, 3-23, 3-24, 3-27 (apie 4140 m2).</v>
      </c>
    </row>
    <row r="310" spans="1:5" s="36" customFormat="1" ht="66" customHeight="1" x14ac:dyDescent="0.25">
      <c r="A310" s="121"/>
      <c r="B310" s="45" t="str">
        <f>'Bendra lentelė'!F281</f>
        <v>2.1.3.4.8</v>
      </c>
      <c r="C310" s="45" t="str">
        <f>'Bendra lentelė'!G281</f>
        <v>R107724-220000-1383</v>
      </c>
      <c r="D310" s="88" t="str">
        <f>'Bendra lentelė'!H281</f>
        <v>Vilniaus rajono Rukainių gimnazijos edukacinių erdvių modernizavimas</v>
      </c>
      <c r="E310" s="88" t="str">
        <f>'Bendra lentelė'!AP281</f>
        <v>Įgyvendinus projektą bus modernizuotos gimnazijos pastato edukacinės erdvės: pradinukų, technologijų, fizikos, chemijos, biologijos klasės, holai, koridoriai, aktų, sporto salės, bibliotekos, skaityklos ir kitos erdvės, įsigyta mokinių ugdymui reikalinga įranga ir baldų komplektai. Edukacinių erdvių modernizavimas ir modernių kūrybiškų erdvių įrengimas ne tik skatins mokinių kūrybiškumą bei pagerins teikiamų ugdymo paslaugų kokybę, bet ir sudarys patrauklesnes ir kokybiškesnes darbo sąlygas.</v>
      </c>
    </row>
    <row r="311" spans="1:5" s="36" customFormat="1" ht="45" customHeight="1" x14ac:dyDescent="0.25">
      <c r="A311" s="121"/>
      <c r="B311" s="45" t="str">
        <f>'Bendra lentelė'!F282</f>
        <v>2.1.3.4.9</v>
      </c>
      <c r="C311" s="45" t="str">
        <f>'Bendra lentelė'!G282</f>
        <v>R107724-220000-1384</v>
      </c>
      <c r="D311" s="88" t="str">
        <f>'Bendra lentelė'!H282</f>
        <v>Vilniaus rajono Mickūnų gimnazijos edukacinių erdvių modernizavimas</v>
      </c>
      <c r="E311" s="88" t="str">
        <f>'Bendra lentelė'!AP282</f>
        <v>Projekto įgyvendinimo metu planuojama modernizuoti  Gimnazijos I aukšto edukacinių erdvių patalpas. Bus atliekami kapitalinio remonto darbai pagal parengtą projektą Nr. PLP-15-048-TP. Modernizuojamose patalpose bus remontuojamos sienos, lubos, grindys, keičiami šviestuvai, vidaus durys ir kt. Edukacinių erdvių modernizavimui bus atlikti statybos darbai. Bendras modernizuojamų patalpų plotas apie 947 m2.</v>
      </c>
    </row>
    <row r="312" spans="1:5" s="36" customFormat="1" ht="84.75" customHeight="1" x14ac:dyDescent="0.25">
      <c r="A312" s="121"/>
      <c r="B312" s="45" t="str">
        <f>'Bendra lentelė'!F283</f>
        <v>2.1.3.4.10</v>
      </c>
      <c r="C312" s="45" t="str">
        <f>'Bendra lentelė'!G283</f>
        <v>R107724-220000-1385</v>
      </c>
      <c r="D312" s="88" t="str">
        <f>'Bendra lentelė'!H283</f>
        <v>Vilniaus rajono Marijampolio Meilės Lukšienės gimnazijos edukacinių erdvių modernizavimas</v>
      </c>
      <c r="E312" s="88" t="str">
        <f>'Bendra lentelė'!AP283</f>
        <v>Projekto įgyvendinimo metu bus atliekami Gimnazijos pastato (unikalus Nr. 4400-3145-5594), esančio Liepų g. 19, Marijampolio k., Vilniaus r., remonto darbai. Bus atnaujinamos sporto ir choreografijos/aerobikos salės, valgykla, biologijos, fizikos, chemijos ir muzikos klasės, psichologo (pagalbos mokiniui) kabinetas ir kitos patalpos (Nr. 1-21, R-13, R-14, R-5, R-7, R-8, R-9, R-10, R-11, R12, 1-33, 2-20, 3-13, 3-14, 3-15, 3-8). Bus atliekami ardymo darbai, remontuojamos sienos, lubos, grindys, keičiami šviestuvai, vidaus durys, įrengiamos pertvaros, pakyla, veidrodžiai, roletai ir žaliuzės. Projekte numatyti darbai bus atliekami pagal techninio darbo projekto Nr. SPV-15-023-TDP (toliau - Techninis darbo projektas) II etapą.</v>
      </c>
    </row>
    <row r="313" spans="1:5" s="36" customFormat="1" ht="84.75" customHeight="1" x14ac:dyDescent="0.25">
      <c r="A313" s="121"/>
      <c r="B313" s="45" t="str">
        <f>'Bendra lentelė'!F284</f>
        <v>2.1.3.4.11</v>
      </c>
      <c r="C313" s="45" t="str">
        <f>'Bendra lentelė'!G284</f>
        <v>R107724-220000-1386</v>
      </c>
      <c r="D313" s="88" t="str">
        <f>'Bendra lentelė'!H284</f>
        <v>Šalčininkų Jano Sniadeckio gimnazijos edukacinių erdvių modernizavimas</v>
      </c>
      <c r="E313" s="88" t="str">
        <f>'Bendra lentelė'!AP284</f>
        <v>Projekto įgyvendinimo metu numatyta modernizuoti Šalčininkų Jano Sniadeckio gimnazijos infrastruktūrą, siekiant pagerinti teikiamų paslaugų kokybę. Numatoma atlikti investicijas, kurios leis teikti aukštesnės kokybės biologijos (biotechnologijų), chemijos, technologijos, fizikos, geografijos, matematikos, bibliotekos (įskaitant skaityklą) paslaugas bei užtikrins geresnę renginių, maitinimo, kūno ugdymo kokybę bei mokytojų veiklą (investicijos į aktų salę, sporto salę, valgyklą, mokytojų kambarį, rūbinę ir koridorius). Sutvarkytos patalpos bus estetiškos ir funkcionalios, kadangi darbai bus atliekami pagal esamus reikalavimus, o jose bus įdiegta naujausia įranga ir baldai.</v>
      </c>
    </row>
    <row r="314" spans="1:5" s="36" customFormat="1" ht="84.75" customHeight="1" x14ac:dyDescent="0.25">
      <c r="A314" s="121"/>
      <c r="B314" s="45" t="str">
        <f>'Bendra lentelė'!F285</f>
        <v>2.1.3.4.12</v>
      </c>
      <c r="C314" s="45" t="str">
        <f>'Bendra lentelė'!G285</f>
        <v>R107724-220000-1387</v>
      </c>
      <c r="D314" s="88" t="str">
        <f>'Bendra lentelė'!H285</f>
        <v>Lauryno Stuokos - Gucevičiaus gimnazijos ugdymo erdvių modernizavimas</v>
      </c>
      <c r="E314" s="88" t="str">
        <f>'Bendra lentelė'!AP285</f>
        <v>Projekto įgyvendinimo metu numatoma sukurti modernias, kūrybiškumą skatinančias edukacines erdves - sutvarkyti sporto salę bei futbolo aikštę, atlikti aktų salės, koridoriaus remontą, įsigyti įrangos, baldų. Kadangi gimnazijos pirmo aukšto foje, pirmo ir antro aukšto koridoriai ir laiptinė yra fiziškai nudėvėti, juose nėra kūrybiškumą, bendravimą skatinančių erdvių, plečiant projekto apimtis, numatoma atlikti pirmo aukšto foje, pirmo ir antro aukšto koridorių ir laiptinės kapitalinį remontą. Šioms erdvės modernizuoti ir sudaryti sąlygas kūrybiškumui skatinti, įsigyjama įranga ir baldai. Projekto trukmė neviršys 36 mėnesių.</v>
      </c>
    </row>
    <row r="315" spans="1:5" s="36" customFormat="1" ht="84.75" customHeight="1" x14ac:dyDescent="0.25">
      <c r="A315" s="121"/>
      <c r="B315" s="45" t="str">
        <f>'Bendra lentelė'!F286</f>
        <v>2.1.3.4.13</v>
      </c>
      <c r="C315" s="45" t="str">
        <f>'Bendra lentelė'!G286</f>
        <v>R107724-220000-1388</v>
      </c>
      <c r="D315" s="88" t="str">
        <f>'Bendra lentelė'!H286</f>
        <v>Ukmergės rajono ugdymo įstaigų aplinkos modernizavimas</v>
      </c>
      <c r="E315" s="88" t="str">
        <f>'Bendra lentelė'!AP286</f>
        <v>Projektu siekiama sukurti modernias kūrybiškumą skatinančias edukacines erdves Elektrėnų pradinėje mokykloje ir Elektrėnų "Versmės" gimnazijoje. Modernios kūrybiškumą skatinančios edukacinės erdvės kuriamos ir atnaujinamos pritaikant pačios edukacinės erdvės atnaujinimo ir jos aprūpinimo reikiamas baldais ir (arba) įranga idėjas, pateiktas mokyklų edukacinių erdvių atnaujinimo (modernizavimmo) projektinuose pasiūlymuose, parengtuose įgyvendinant projektą "Bendrojo ugdymo mokyklų (progimnazijų ir pagrindinių mokyklų) modernizavimas: šiuolaikinių mokymosi erdvių kūrimas". (Nr. 09.1.3-CPVA-V-704-01-0001) adresu: http://www.projektas-aikstele.lt</v>
      </c>
    </row>
    <row r="316" spans="1:5" s="36" customFormat="1" ht="84.75" customHeight="1" x14ac:dyDescent="0.25">
      <c r="A316" s="121"/>
      <c r="B316" s="45" t="str">
        <f>'Bendra lentelė'!F287</f>
        <v>2.1.3.4.14</v>
      </c>
      <c r="C316" s="45" t="str">
        <f>'Bendra lentelė'!G287</f>
        <v>R107724-220000-1389</v>
      </c>
      <c r="D316" s="88" t="str">
        <f>'Bendra lentelė'!H287</f>
        <v>Vilniaus Aleksandro Puškino vidurinės mokyklos efektyvumo didinimas</v>
      </c>
      <c r="E316" s="88" t="str">
        <f>'Bendra lentelė'!AP287</f>
        <v>Siekiant sukurti modernias kūrybiškumą skatinančias edukacines erdves bus modernizuojamos aktų salės, sporto salės bei specializuotų klasių (muzikos, dailės, technologijų ir gamtos mokslų) patalpos:1) technologijų kabinete numatoma įrengti sienines spintas, mobilius mokinių stalus ir mokytojo darbo stalą;2) muzikos ir dailės kabinetuose numatoma įrengti sienines spintas, mobilius mokinių stalus ir mokytojo darbo stalą, interaktyvius ekranus su baldu (montuojami į sieną);3) gamtos mokslų kabinetuose bus įrengiami laboratoriniai stalai, mokinio kėdės, mokinio stalai, biologijos kabinete įrengiama ŠMA klasė su kompiuteriais;4) aktų salėje bus pastatytos laisvai išdėstomos salės kėdės, modernizuojama scena;5) sporto salėje numatomi patalpų paprastojo remonto darbai,įsigyjama tinklinio, krepšinio, gimnastinė įranga, suolai.</v>
      </c>
    </row>
    <row r="317" spans="1:5" s="36" customFormat="1" ht="84.75" customHeight="1" x14ac:dyDescent="0.25">
      <c r="A317" s="121"/>
      <c r="B317" s="45" t="str">
        <f>'Bendra lentelė'!F288</f>
        <v>2.1.3.4.15</v>
      </c>
      <c r="C317" s="45" t="str">
        <f>'Bendra lentelė'!G288</f>
        <v>R107724-220000-1390</v>
      </c>
      <c r="D317" s="88" t="str">
        <f>'Bendra lentelė'!H288</f>
        <v>Lazdynų mokyklos efektyvumo didinimas</v>
      </c>
      <c r="E317" s="88" t="str">
        <f>'Bendra lentelė'!AP288</f>
        <v xml:space="preserve"> Siekiant sukurti modernias kūrybiškumą skatinančias edukacines erdves bus atliekami technologijų kabinetų, aktų salės, fojė, valgyklos, sporto salės, skaityklos ir gamtos mokslų laboratorijų modernizavimo darbai:1) viename technologijų kabinete numatoma įrengti atvirą virtuvės salą su integruota virtuvine ir buitine įranga; 2) kitame technologijų kabinete numatoma įrengti modernias mokinių ir mokytojo vietas;3) aktų salėje numatoma pastatyti laisvai pastatomas kėdes, scenos erdvėje įrengti ekraną;4) fojė numatoma įrengti mobilų amfiteatrą su paminkštintomis sėdimomis vietomis ir darbo stalus;5) valgykloje numatoma įrengti laisvai pastatomos kėdes ir stalus;6) sporto salėje numatoma pastatyti gimnastikos įrangą: suoliukus, čiužinius;7) skaityklos patalpose numatoma pastatyti baldus knygoms, stalus ir kėdes, įrengti darbo ir skaitymo vietas;
8) laboratorijose numatoma pastatyti laboratorinius–demonstracinius stalus, laboratorinę spintą.</v>
      </c>
    </row>
    <row r="318" spans="1:5" s="36" customFormat="1" ht="60.75" customHeight="1" x14ac:dyDescent="0.25">
      <c r="A318" s="121"/>
      <c r="B318" s="45" t="str">
        <f>'Bendra lentelė'!F289</f>
        <v>2.1.3.4.16</v>
      </c>
      <c r="C318" s="45" t="str">
        <f>'Bendra lentelė'!G289</f>
        <v>R107724-220000-1391</v>
      </c>
      <c r="D318" s="88" t="str">
        <f>'Bendra lentelė'!H289</f>
        <v>Vilniaus Gedimino technikos universiteto inžinerijos licėjaus efektyvumo didinimas</v>
      </c>
      <c r="E318" s="88" t="str">
        <f>'Bendra lentelė'!AP289</f>
        <v>Bus atliekami sporto salės, koridorių, klasių (dailės, chemijos, inžinerijos) modernizavimo darbai:1) sporto salėje numatoma įrengti krepšinio lentas su lankais ir suolus mokinimas atsisėsti;2) dailės kabinete yra įrengti molbertai;3) inžinerijos klasėje numatoma įrengti modernią mokytojo darbo vieta, mokinių darbo stalus ir kėdes;4) poilsio erdvėse numatoma įrengti minkštus baldus, kurių pagalba formuojama poilsio erdvė;5) chemijos kabinete yra įrengtos mokinių mokymosi vietos, kurioms bus įsigyjamos specializuotos mokymo priemonės ir įranga skirta chemijos praktiniams mokymams.</v>
      </c>
    </row>
    <row r="319" spans="1:5" s="36" customFormat="1" ht="60.75" customHeight="1" x14ac:dyDescent="0.25">
      <c r="A319" s="121"/>
      <c r="B319" s="45" t="str">
        <f>'Bendra lentelė'!F290</f>
        <v>2.1.3.4.17</v>
      </c>
      <c r="C319" s="45" t="str">
        <f>'Bendra lentelė'!G290</f>
        <v>R107724-220000-1392</v>
      </c>
      <c r="D319" s="88" t="str">
        <f>'Bendra lentelė'!H290</f>
        <v>Vilniaus Simono Stanevičiaus progimnazijos efektyvumo didinimas</v>
      </c>
      <c r="E319" s="88" t="str">
        <f>'Bendra lentelė'!AP290</f>
        <v>Planuojama remontuoti fojė (1-24), koridorių (1-89, 3-1), technologijų klasių (P-3, P-12, P-13, P-14), dailės klasių (P-8, P-9) ir aktų salės (1-90) erdves (bendras remontuojamas plotas sudaro apie 1200 kv.m.). Statybos darbų rūšis – paprastasis remontas. Atliekamai darbai: sienų dažymas, radiatorių (įeinančių į šias patalpas) dažymas, grindų dangos keitimas patalpose 1-24, 1-90, P-13, P-14, durų keitimas visose remontuojamose patalpose, akustinių pakabinamų lubų įrengimas visose patalpose, remontuojamų patalpų elektros instaliacijos keitimas, santechnikos - praustuvų keitimas patalpose P-13, P-14, P-12, P-3, P-9. Visuose technologijų kabinetuose, aktų salėje, fojė ir koridoriuose įrengiamos lengvos konstrukcijos durys su langeliu (M-A/01), visuose technologijų kabinetuose įrengiamos oro vėdinimo sistemos (M-C/02). P-13 ir P-14 patalpose bus griaunama siena ir patalpos sujungiamos į bendrą erdvę (M-E/01), P-8 ir P-9 įrengiamos dvivėrės durys (M-A/01).</v>
      </c>
    </row>
    <row r="320" spans="1:5" s="36" customFormat="1" ht="60.75" customHeight="1" x14ac:dyDescent="0.25">
      <c r="A320" s="121"/>
      <c r="B320" s="45" t="str">
        <f>'Bendra lentelė'!F291</f>
        <v>2.1.3.4.18</v>
      </c>
      <c r="C320" s="45" t="str">
        <f>'Bendra lentelė'!G291</f>
        <v>R107724-220000-1393</v>
      </c>
      <c r="D320" s="88" t="str">
        <f>'Bendra lentelė'!H291</f>
        <v>Vilniaus Antano Vienuolio progimnazijos efektyvumo didinimas</v>
      </c>
      <c r="E320" s="88" t="str">
        <f>'Bendra lentelė'!AP291</f>
        <v>Bus atliekami technologijų ir klasių kabinetų bei valgyklos patalpų modernizavimo darbai:1) technologijų kabinete numatoma įrengti baldus su integruota virtuvine įranga, mokytojo darbo vietą, pastatyti mokinių darbo stalus ir kėdes;2) kitame technologijų kabinete numatoma įrengti teorinių mokymų erdvę (mokinių mokymosi vietos (stalai su kėdėmis)) bei praktinių užsiėmimų erdvę su specializuotais įrenginiais (medžio apdirbimo laboratorinės staklės), medžio ir metalo apdirbimo įrankių komplektais (kaltai, plaktukai,rankiniai obliai, dildės, pjūklai, tekinimo peiliai), demonstracinį stalą;
3) valgykloje numatoma pastatyti laisvai pastatomas kėdes ir stalus;
4) klasių kabinetuose numatoma pastatyti vienviečius reguliuojamo aukščio stalus su kėdėmis.</v>
      </c>
    </row>
    <row r="321" spans="1:5" s="36" customFormat="1" ht="45" customHeight="1" x14ac:dyDescent="0.25">
      <c r="A321" s="121"/>
      <c r="B321" s="45" t="str">
        <f>'Bendra lentelė'!F292</f>
        <v>2.1.3.4.19</v>
      </c>
      <c r="C321" s="45" t="str">
        <f>'Bendra lentelė'!G292</f>
        <v>R107724-220000-1394</v>
      </c>
      <c r="D321" s="88" t="str">
        <f>'Bendra lentelė'!H292</f>
        <v>Vilniaus Baltupių progimnazijos efektyvumo didinimas</v>
      </c>
      <c r="E321" s="88" t="str">
        <f>'Bendra lentelė'!AP292</f>
        <v xml:space="preserve"> Bus suremontuota sporto salė (1-77) ir pagalbinės patalpos (1-76, 1-75, 1-74, 1-73, 1-72, 1-71, 1-67, 1-66, 1-63, 1-62), valgykla (1-48), patalpa tarp valgyklos ir sporto salės (1-80) bei IT kabinetas (3-30) - bendras remontuojamas plotas sudaro apie 832 kv. m. Statybos darbų rūšis – paprastasis remontas: sienų ir lubų dažymas, grindų dangos keitimas, durų keitimas, keičiama remontuojamų patalpų elektros instaliacija. Valgykloje (1-48) bus įrengiamos surenkamos žaliuzės su pulteliu, atskiriant maitinimo bloką nuo valgyklos erdvės. Taip pat išmontuojami susidėvėję stiklo blokeliai, įstatomos stiklinės pertvaros su stumdomosiomis durimis. Tarp pagalbinių sporto salės patalpų 1-73 ir 1-72 bus demontuojama neatitinkanti saugos reikalavimų mūro siena bei atstatoma nauja. Taip pat bus keičiami praustuvai valgykloje, tvarkomi sanitariniai mazgai prie sporto salės.</v>
      </c>
    </row>
    <row r="322" spans="1:5" s="36" customFormat="1" ht="45" customHeight="1" x14ac:dyDescent="0.25">
      <c r="A322" s="121"/>
      <c r="B322" s="45" t="str">
        <f>'Bendra lentelė'!F293</f>
        <v>2.1.3.4.20</v>
      </c>
      <c r="C322" s="45" t="str">
        <f>'Bendra lentelė'!G293</f>
        <v>R107724-220000-1395</v>
      </c>
      <c r="D322" s="88" t="str">
        <f>'Bendra lentelė'!H293</f>
        <v>Vilniaus Spindulio progimnazijos efektyvumo didinimas</v>
      </c>
      <c r="E322" s="88" t="str">
        <f>'Bendra lentelė'!AP293</f>
        <v xml:space="preserve"> bus atlikti kompiuterizuotų technologijų laboratorijos, skaityklos, aktų salės, koridoriaus, dirbtuvių, sporto salės erdvių modernizavimo darbai, įkurtos poilsiui skirtos erdvės. 
Fizinio rodiklio Nr. 1.1.1 aprašymas. Veiklos metu bus suremontuotos kompiuterizuotų technologijų laboratorijos (1-50, 1-51), dirbtuvių (1-52), muzikos klasės (2-13), skaityklos (2-44), sporto salės (1-31), aktų salės (2-21, 2-22), fojė (1-20) ir koridorių (1-41, 1-56, 1-1, 2-45, 2-46, 2-14, 2-1) erdvės (bendras remontuojamas plotas sudaro apie 2080 kv. m.). Statybos darbų rūšis – paprastasis remontas. Atliekamai darbai: sienų ir lubų dažymas, radiatorių (įeinančių į šias patalpas dažymas), grindų dangos keitimas, durų keitimas, akustinių pakabinamų lubų įrengimas, elektros instaliacijos keitimas, praustuvo įrengimas patalpoje (1-51 - 1 vnt.). Patalpose (1-50, 1-51) bus griaunama pertvara ir padaroma viena bendra laboratorija. Projekto metu bus įrengiamos vienvėrės plastikinės durys, kurios ribojasi su (1-50, 1-51), t. y. bus atskiriamos laboratorijos ir fojė patalpos.</v>
      </c>
    </row>
    <row r="323" spans="1:5" s="36" customFormat="1" ht="45" customHeight="1" x14ac:dyDescent="0.25">
      <c r="A323" s="121"/>
      <c r="B323" s="45" t="str">
        <f>'Bendra lentelė'!F294</f>
        <v>2.1.3.4.21</v>
      </c>
      <c r="C323" s="45" t="str">
        <f>'Bendra lentelė'!G294</f>
        <v>R107724-220000-1396</v>
      </c>
      <c r="D323" s="88" t="str">
        <f>'Bendra lentelė'!H294</f>
        <v>Vilniaus Žygimanto Augusto pagrindinės mokyklos efektyvumo didinimas</v>
      </c>
      <c r="E323" s="88" t="str">
        <f>'Bendra lentelė'!AP294</f>
        <v>Bus atliekami koridorių ir fojė erdvių modernizavimo darbai, įkuriamos mokinių poilsiui skirtos erdvės. Siekiant formuoti vizualinius ryšius tarp klasių ir koridorių bei fojė erdvių, bus keičiamos durys, kurios ribojasi su modernizuojamomis patalpomis. Koridorių ir fojė erdvėse bus suformuotos poilsio zonos (laisvos formos atsisėdimai), įrengiami SMART ekranai, poilsiui skirti minkšti baldai ir pufai, kurie sukurs atvirą skaitymo ir bendravimo erdvę koridorių patalpose.</v>
      </c>
    </row>
    <row r="324" spans="1:5" s="36" customFormat="1" ht="99.75" customHeight="1" x14ac:dyDescent="0.25">
      <c r="A324" s="121"/>
      <c r="B324" s="45" t="str">
        <f>'Bendra lentelė'!F295</f>
        <v>2.1.3.4.22</v>
      </c>
      <c r="C324" s="45" t="str">
        <f>'Bendra lentelė'!G295</f>
        <v>R107724-220000-1397</v>
      </c>
      <c r="D324" s="88" t="str">
        <f>'Bendra lentelė'!H295</f>
        <v>Vilniaus Emilijos Pliaterytės progimnazijos efektyvumo didinimas</v>
      </c>
      <c r="E324" s="88" t="str">
        <f>'Bendra lentelė'!AP295</f>
        <v>Įgyvendinant projektą bus modernizuotos vidaus patalpos (atliekant remontą ir įsigyjant reikalingą įrangą bei baldus), tokiu būdu sukuriant modernias, kūrybiškumą skatinančias edukacines erdves.</v>
      </c>
    </row>
    <row r="325" spans="1:5" s="36" customFormat="1" ht="132.75" customHeight="1" x14ac:dyDescent="0.25">
      <c r="A325" s="121"/>
      <c r="B325" s="45" t="str">
        <f>'Bendra lentelė'!F296</f>
        <v>2.1.3.4.23</v>
      </c>
      <c r="C325" s="45" t="str">
        <f>'Bendra lentelė'!G296</f>
        <v>R107724-220000-1398</v>
      </c>
      <c r="D325" s="88" t="str">
        <f>'Bendra lentelė'!H296</f>
        <v>Vilniaus Žemynos gimnazijos efektyvumo didinimas</v>
      </c>
      <c r="E325" s="88" t="str">
        <f>'Bendra lentelė'!AP296</f>
        <v>Įgyvendinant projektą bus modernizuotos vidaus patalpos (atliekant remontą ir įsigyjant reikalingą įrangą bei baldus), tokiu būdu sukuriant modernias, kūrybiškumą skatinančias edukacines erdves.</v>
      </c>
    </row>
    <row r="326" spans="1:5" s="36" customFormat="1" ht="112.5" customHeight="1" x14ac:dyDescent="0.25">
      <c r="A326" s="121"/>
      <c r="B326" s="45" t="str">
        <f>'Bendra lentelė'!F297</f>
        <v>2.1.3.4.24</v>
      </c>
      <c r="C326" s="45" t="str">
        <f>'Bendra lentelė'!G297</f>
        <v>R107724-220000-1399</v>
      </c>
      <c r="D326" s="88" t="str">
        <f>'Bendra lentelė'!H297</f>
        <v>Vilniaus Ąžuolyno progimnazijos efektyvumo didinimas</v>
      </c>
      <c r="E326" s="88" t="str">
        <f>'Bendra lentelė'!AP297</f>
        <v>Įgyvendinant projektą bus modernizuota skaitykla, multifunkcinė gamtos mokslų laboratorija, klasės, dirbtuvės, valgykla, t. y. bus atliktas remontas ir įsigyta reikalinga įranga bei baldai, tokiu būdu sukuriant modernias, kūrybiškumą skatinančias edukacines erdves.</v>
      </c>
    </row>
    <row r="327" spans="1:5" s="36" customFormat="1" ht="99.75" customHeight="1" x14ac:dyDescent="0.25">
      <c r="A327" s="121"/>
      <c r="B327" s="45" t="str">
        <f>'Bendra lentelė'!F298</f>
        <v>2.1.3.4.25</v>
      </c>
      <c r="C327" s="45" t="str">
        <f>'Bendra lentelė'!G298</f>
        <v>R107724-220000-1400</v>
      </c>
      <c r="D327" s="88" t="str">
        <f>'Bendra lentelė'!H298</f>
        <v>Vilniaus Jono Basanavičiaus gimnazijos efektyvumo didinimas</v>
      </c>
      <c r="E327" s="88" t="str">
        <f>'Bendra lentelė'!AP298</f>
        <v>Bus atlikti sporto salės, gamtos mokslų laboratorijos, fizikos ir kitų klasių kabinetų modernizavimo darbai  bei šalia jų esančių sanitarinių mazgų remonto darbai, kurių metu bus sukurtos modernios moksleivių kūrybiškumą skatinančios erdvės.
Fizinio rodiklio Nr. 1.1.1 aprašymas. Veiklos metu bus suremontuotos klasės: 2-11, 2-10, 2-6, 2-3, 2-16, 2-17, 2-18, 2-19, 2-20, 2-21, 2-22, 1-17, 1-18, 1-19, 1-20, 1-21, 1-22, 1-23, 3-15, 3-16, 3-17, 3-18, 3-19, 3-20, 3-21; sporto salė 1-9; 3 sanitariniai mazgai (patalpos: 1-9, 1-7, 1-10, 2-23, 2-24, 2-8, 2-9, 3-23, 3-22, 3-7, 3-8) -– bendras remontuojamas plotas apie 1713 kv. m. Nurodytose patalpose bus atliekamas sienų ir lubų dažymas, akustinių pakabinamų lubų įrengimas, keičiama remontuojamų patalpų elektros instaliacija, atliekami santechnikos darbai.</v>
      </c>
    </row>
    <row r="328" spans="1:5" s="36" customFormat="1" ht="99.75" customHeight="1" x14ac:dyDescent="0.25">
      <c r="A328" s="121"/>
      <c r="B328" s="45" t="str">
        <f>'Bendra lentelė'!F299</f>
        <v>2.1.3.4.26</v>
      </c>
      <c r="C328" s="45" t="str">
        <f>'Bendra lentelė'!G299</f>
        <v>R107724-220000-1401</v>
      </c>
      <c r="D328" s="88" t="str">
        <f>'Bendra lentelė'!H299</f>
        <v>Vilniaus Jeruzalės progimnazijos efektyvumo didinimas</v>
      </c>
      <c r="E328" s="88" t="str">
        <f>'Bendra lentelė'!AP299</f>
        <v>Bus atlikti Vilniaus Jeruzalės progimnazijos pastato korpusų, unikalus Nr. 1094-0239-3019 (korpusas 1C2/p) ir unikalus Nr. 1094-0239-3024 (korpusas 2C3/b), paprastojo remonto darbai šiose patalpose: korpuso 1 C2/p klasėse 2-12, 2-11, 2-10, 2-9, 2-8, korpuso 2 C3/b klasėse 2-2, 2-5, 2-6, 2-7, fojė ir koridoriuose (korpuso 1 C2/p patalpoje 1-1, korpuso 2 C3/b patalpose 1-2, 2-1, 3-1), laiptinėse. Idėjos iš www.projektas-aikstele.lt, atliekant remonto darbus, bus pritaikytos šiose patalpose:
- korpuso 1 C2/p patalpose 2-12, 2-11, 2-9 ir korpuso 2 C3/b patalpose 2-2, 2-5, 2-7 bus įrengtas linijinis apšvietimas, vienodos koloristikos sienos bei lubos;
- korpuso 1 C2/p fojė ir koridoriaus patalpoje 1-1 ir korpuso 2 C3/b patalpose 1-2, 3-1) bus įrengtos kreidinės sienos-rašymo lentos (po 1 kiekvienoje patalpoje).
Likusios numatytos remontuoti patalpos (korpuso 1 C2/p patalpos 2-10, 2-8, korpuso 2 C3/b patalpos 2-6, 2-1 bei susijusios laiptinės) bus atnaujintos be idėjų pritaikymo dėl tiesioginio vizualaus ir/ar funkcinio ryšio su kuriamomis kūrybiškumą skatinančiomis erdvėmis.</v>
      </c>
    </row>
    <row r="329" spans="1:5" s="36" customFormat="1" ht="99.75" customHeight="1" x14ac:dyDescent="0.25">
      <c r="A329" s="121"/>
      <c r="B329" s="45" t="str">
        <f>'Bendra lentelė'!F300</f>
        <v>2.1.3.4.27</v>
      </c>
      <c r="C329" s="45" t="str">
        <f>'Bendra lentelė'!G300</f>
        <v>R107724-220000-1402</v>
      </c>
      <c r="D329" s="88" t="str">
        <f>'Bendra lentelė'!H300</f>
        <v>Vilniaus Sofijos Kovalevskajos gimnazijos/progimnazijos efektyvumo didinimas</v>
      </c>
      <c r="E329" s="88" t="str">
        <f>'Bendra lentelė'!AP300</f>
        <v>Projekto metu bus atliekami Vilniaus Sofijos Kovalevskajos gimnazijos/progimnazijos (adresu Dūkštų g. 30, Vilnius; unikalus pastato Nr. 1098-3013-9018) paprastojo remonto darbai. Numatoma modernizuoti 17 patalpų ir įrengti 13 modernių kūrybiškumą skatinančių erdvių (6 klasės, skaitykla, 3 fojė erdvės (kiekviename aukšte po vieną), 2 mokinių poilsiui skirtos erdvės bei 1 aktų salės erdvė). Tvarkomos patalpos (pagal su paraiška pateiktą planą) - klasių patalpos: 1-59, 2-33, 2-32, 2-31, 3-18, 3-22 (įrengiamas IT kabinetas); skaitykla: 2-36; fojė patalpos: 1-3; 1-48; 2-1; 3-26; 3-26; patalpos, iš kurių bus formuojamos mokinių poilsiui skirtos erdvės: 2-42, 2-20, 3-19; aktų salės patalpos: 2-10, 2-9, 2-7. Visose nurodytose patalpose bus atliekami paprastojo atliekamai darbai: sienų dažymas, radiatorių, grindų dangos keitimas, durų keitimas, akustinių pakabinamų lubų.</v>
      </c>
    </row>
    <row r="330" spans="1:5" s="36" customFormat="1" ht="45" customHeight="1" x14ac:dyDescent="0.25">
      <c r="A330" s="121"/>
      <c r="B330" s="45" t="str">
        <f>'Bendra lentelė'!F301</f>
        <v>2.1.3.4.28</v>
      </c>
      <c r="C330" s="45" t="str">
        <f>'Bendra lentelė'!G301</f>
        <v>R107724-220000-1403</v>
      </c>
      <c r="D330" s="88" t="str">
        <f>'Bendra lentelė'!H301</f>
        <v>Vilniaus Salomėjos Nėries gimnazijos efektyvumo didinimas</v>
      </c>
      <c r="E330" s="88" t="str">
        <f>'Bendra lentelė'!AP301</f>
        <v>Įgyvendinant šį projektą bus modernizuotos vidaus patalpos (atliekant remontą ir įsigyjant reikalingą įrangą bei baldus), tokiu būdu sukuriant modernias, kūrybiškumą skatinančias edukacines erdves.</v>
      </c>
    </row>
    <row r="331" spans="1:5" s="36" customFormat="1" ht="98.25" customHeight="1" x14ac:dyDescent="0.25">
      <c r="A331" s="121"/>
      <c r="B331" s="45" t="str">
        <f>'Bendra lentelė'!F302</f>
        <v>2.1.3.4.29</v>
      </c>
      <c r="C331" s="45" t="str">
        <f>'Bendra lentelė'!G302</f>
        <v>R107724-220000-1404</v>
      </c>
      <c r="D331" s="88" t="str">
        <f>'Bendra lentelė'!H302</f>
        <v>Vilniaus Genio progimnazijos efektyvumo didinimas</v>
      </c>
      <c r="E331" s="88" t="str">
        <f>'Bendra lentelė'!AP302</f>
        <v>Projekto metu bus atlikti progimnazijos klasių: 2-15, 2-14, (2-13, 2-30, 2-29  - griaunamos pertvaros ir suformuojama klasė), 2-10, 2-21 su pagalbine patalpa 2-22, 3-16 su pagalbine patalpa 3-17, 3-15, 3-13 su pagalbine patalpa 3-14, 3-22, 3-23, 3-24, 3-09, 3-08, 3-07, 3-06, 3-05, 3-04, 3-03, 4-03, 4-04, 4-05, 1 san. mazgo šalia klasių (patalpos 2-18, 2-19, 2-20), koridorių: 2-32, 3-12, 3-10, 4-10 su laiptinėmis (neturi eksplikacijos Nr.), fojė (2-12, 3-11) paprastojo remonto darbai (bendras remontuojamas plotas sudaro apie 1563 kv. m.): sienų ir lubų dažymas, radiatorių (įeinančių į šias patalpas dažymas), betoninių pakylų klasėse išardymas, grindų dangos keitimas, durų keitimas remontuojamose patalpose, akustinių pakabinamų lubų įrengimas. Sanitarinėse patalpose 2-17, 2-18, 2-19, 2-20 bus keičiamos naujos plytelės, tvarkomos lubos ir grindys, suformuojama WC pertvara, keičiami veidrodžiai. Visose remontuojamose patalpose bus įrengtas linijinis apšvietimas, vienodos koloristikos sienos bei lubos.</v>
      </c>
    </row>
    <row r="332" spans="1:5" s="36" customFormat="1" ht="98.25" customHeight="1" x14ac:dyDescent="0.25">
      <c r="A332" s="121"/>
      <c r="B332" s="45" t="str">
        <f>'Bendra lentelė'!F303</f>
        <v>2.1.3.4.30</v>
      </c>
      <c r="C332" s="45" t="str">
        <f>'Bendra lentelė'!G303</f>
        <v>R107724-220000-1405</v>
      </c>
      <c r="D332" s="88" t="str">
        <f>'Bendra lentelė'!H303</f>
        <v>Vilniaus Jono Basanavičiaus progimnazijos efektyvumo didinimas</v>
      </c>
      <c r="E332" s="88" t="str">
        <f>'Bendra lentelė'!AP303</f>
        <v>Planuojama modernizuoti sporto salę (1-35), aktų salę (2-34), studiją įrengiant choreografijos salę (R-27), koridorius ir fojė, įrengiant juose mokinių poilsiui skirtas erdves (2-36, 1-3, 3-1). Veikla prisidės prie modernių ir moksleivių kūrybiškumą skatinančių erdvių sukūrimo. Sporto salėje bus įrengiama sportinė krepšinio danga, keičiamos durys. Aktų salėje ir mokinių poilsiui skirtose erdvėse (1-3, 2-36, 3-1) bus keičiamos durys, įrengiamas linijinis apšvietimas. Studijoje-choreografijos salėje bus įrengiamas linijinis apšvietimas.</v>
      </c>
    </row>
    <row r="333" spans="1:5" s="36" customFormat="1" ht="150.75" customHeight="1" x14ac:dyDescent="0.25">
      <c r="A333" s="121"/>
      <c r="B333" s="45" t="str">
        <f>'Bendra lentelė'!F304</f>
        <v>2.1.3.4.31</v>
      </c>
      <c r="C333" s="45" t="str">
        <f>'Bendra lentelė'!G304</f>
        <v>R107724-220000-1406</v>
      </c>
      <c r="D333" s="88" t="str">
        <f>'Bendra lentelė'!H304</f>
        <v>Vilniaus Žemynos progimnazijos efektyvumo didinimas</v>
      </c>
      <c r="E333" s="88" t="str">
        <f>'Bendra lentelė'!AP304</f>
        <v>Projekto metu planuojama modernizuoti mokyklos sporto salės, aktų salės, mažosios sporto salės, skaityklos erdves, koridoriuose  numatoma įrengti mokinių poilsiui skirtas erdves.</v>
      </c>
    </row>
    <row r="334" spans="1:5" s="36" customFormat="1" ht="111.75" customHeight="1" x14ac:dyDescent="0.25">
      <c r="A334" s="121"/>
      <c r="B334" s="45" t="str">
        <f>'Bendra lentelė'!F305</f>
        <v>2.1.3.4.32</v>
      </c>
      <c r="C334" s="45" t="str">
        <f>'Bendra lentelė'!G305</f>
        <v>R107724-220000-1407</v>
      </c>
      <c r="D334" s="88" t="str">
        <f>'Bendra lentelė'!H305</f>
        <v>Švenčionių r. Pabradės Ryto gimnazijos edukacinių erdvių efektyvinimas</v>
      </c>
      <c r="E334" s="88" t="str">
        <f>'Bendra lentelė'!AP305</f>
        <v>Bus modernizuojama aktų salė ir sukuriama vientisa, moderni bei kūrybiškumą skatinanti erdvė. Modernizuotoje ir šiuolaikiniams mokinių poreikiams pritaikytoje patalpoje bus sukurtos trys atskiros erdvės: vestibiulis, choreografijos patalpa ir aktų salė su scena bei sėdimomis vietomis. Patalpos bus atskirtos transformuojamos pertvaromis, kad esant reikalui, būtų galimybė jas sujungti įvairių koncertų ir pasirodymų metu. Veiklos vykdymui bus įsigyti modernūs, transformuojami ir daugiafunkciniai baldai bei reikalinga įranga.</v>
      </c>
    </row>
    <row r="335" spans="1:5" s="36" customFormat="1" ht="78.75" customHeight="1" x14ac:dyDescent="0.25">
      <c r="A335" s="121"/>
      <c r="B335" s="45" t="str">
        <f>'Bendra lentelė'!F306</f>
        <v>2.1.3.4.33</v>
      </c>
      <c r="C335" s="45" t="str">
        <f>'Bendra lentelė'!G306</f>
        <v>R107724-220000-1408</v>
      </c>
      <c r="D335" s="88" t="str">
        <f>'Bendra lentelė'!H306</f>
        <v>Švenčionių r. Švenčionėlių progimnazijos edukacinių erdvių efektyvinimas</v>
      </c>
      <c r="E335" s="88" t="str">
        <f>'Bendra lentelė'!AP306</f>
        <v xml:space="preserve">Bus rekonstruotos progimnazijos pastato pirmo, antro ir trečio aukšto erdvės. Pirmame aukšte bus apjungtos valgyklos, bibliotekos, skaityklos ir muziejaus patalpos, transformuojamų stiklinių pertvarų pagalba sukuriant modernias edukacines erdves. Antrame aukšte bus sukurtos meninės pakraipos erdvės, skirtos dailės, tapybos, muzikos ir kitiems užsiėmimams. Trečiame aukšte bus sukurtos informacinių technologijų, technologijų ir kalbų mokymuisi skirtos erdvės. Bus modernizuojamos progimnazijos pastato edukacinės erdvės, įkuriant gamtos mokslo laboratorijų ir teorijų mokymosi klasterį bei atnaujinant trečiajame aukšte esančias edukacines erdves: klases, sales, koridorius. </v>
      </c>
    </row>
    <row r="336" spans="1:5" s="36" customFormat="1" ht="45" customHeight="1" x14ac:dyDescent="0.25">
      <c r="A336" s="121"/>
      <c r="B336" s="45" t="str">
        <f>'Bendra lentelė'!F307</f>
        <v>2.1.3.4.34</v>
      </c>
      <c r="C336" s="45" t="str">
        <f>'Bendra lentelė'!G307</f>
        <v>R107724-220000-1409</v>
      </c>
      <c r="D336" s="88" t="str">
        <f>'Bendra lentelė'!H307</f>
        <v>Elektrėnų savivaldybės bendrojo ugdymo mokyklų infrastruktūros atnaujinimas</v>
      </c>
      <c r="E336" s="88" t="str">
        <f>'Bendra lentelė'!AP307</f>
        <v>Bus kuriamos:1. Elektrėnų pradinėje mokykloje, esančioje Taikos g. 15, Elektrėnai (unikalus Nr. 7998-2003-3012). Projekto lėšomis finansuojami naujo priestato-sporto salės su pagalbinėmis patalpomis statybos darbai. Priestatas (per naujai pastatomą tambūrą ir koridorių) bus jungiamas prie esamo Elektrėnų pradinės mokyklos pastato šiaurinės pusės. Bus įgyvendinama statybinė/architektūrinė idėja  Nauja sporto salė  (M-B/01, 14 psl., 62 psl.) (netaikoma su sporto sale susijusioms patalpoms, kurias būtina atnaujinti dėl tiesioginio (t. y. erdvės ribojasi viena su kita) funkcinio ryšio) bei įranginė/baldinė idėja  Laisvai išdėstomos kėdės  (M-C/02, 30 psl.). Pastato energinio efektyvumo klasė yra žemesnė nei C.
2. Elektrėnų  Versmės  gimnazijoje, esančioje Saulės g. 30, Elektrėnai (unikalus Nr. 4400-0740-3567). Projekto lėšomis finansuojami remonto darbai, kuriuos atlikus bus perplanuotos aktų salės ir koridoriaus-holo patalpos į daugiafunkcę erdvę, sutvarkytas stogas virš šių patalpų. Vykdant šiuos darbus bus įgyvendinama statybinė/architektūrinė idėja  Aktų salės ir koridoriaus (holo) patalpų sujungimas, išardant esamą pertvarą ( Stumdoma pertvara  (M-E/01, 19 psl.)  bei įranginė/baldinė idėja -  Laisvai išdėstomos kėdės  (M-C/02, 30 psl.). Pagal techninio darbo projekto  Mokslo paskirties pastato (Elektrėnų  Versmės  gimnazijos) atnaujinimo, Saulės g. 30, Elektrėnai, stogo paprastojo remonto projektas  (Nr. 160317-TDP) finansuojami dalies stogo  3  (170 kv.m., t. y. 42,5 proc.) remonto darbai. Po šia dalimi stogo tvarkomos daugiafunkcės erdvės.</v>
      </c>
    </row>
    <row r="337" spans="1:5" s="36" customFormat="1" ht="45" customHeight="1" x14ac:dyDescent="0.25">
      <c r="A337" s="121"/>
      <c r="B337" s="45" t="str">
        <f>'Bendra lentelė'!F308</f>
        <v>2.1.3.4.35</v>
      </c>
      <c r="C337" s="45" t="str">
        <f>'Bendra lentelė'!G308</f>
        <v>R107724-220000-1410</v>
      </c>
      <c r="D337" s="88" t="str">
        <f>'Bendra lentelė'!H308</f>
        <v>Ugdymo kokybės gerinimas Lentvario M. Šimelionio gimnazijoje</v>
      </c>
      <c r="E337" s="88" t="str">
        <f>'Bendra lentelė'!AP308</f>
        <v xml:space="preserve">Numatomas Gimnazijos pastato, esančio Klevų al. 26, Lentvaris, Trakų raj. (unikalus Nr. 7997-5022-9011) rekonstravimas, įrengiant/tvarkant modernias, kūrybiškumą skatinančias edukacines erdves, priešmokyklinio ugdymo grupę bei vaikų žaidimo aikštelę, kuri atitiks HN 75:2016 ir HN 131:2015.; I a. numatomas modernių kūrybiškumą skatinančių erdvių (bibliotekos-skaityklos, technologijų kabinetų, sporto salės, virtuvės-valgyklos, laisvalaikio-vestibiulio zonų, koridorių) įkūrimas bei su jomis besijungiančių patalpų modernizavimas; II a. numatomas modernių kūrybiškumą skatinančių erdvių (aktų salės, koridorių) įkūrimas bei su jomis besijungiančių patalpų modernizavimas; naujų priešmokyklinio ugdymo patalpų (nenaudojamose patalpose) įkūrimas; III a. numatomas modernių kūrybiškumą skatinančių erdvių (koridorių)  įkūrimas bei su jomis besijungiančių patalpų modernizavimas. Bendras preliminarus atnaujinamų patalpų plotas apie 5300 kv. m.
</v>
      </c>
    </row>
    <row r="338" spans="1:5" s="36" customFormat="1" ht="45" customHeight="1" x14ac:dyDescent="0.25">
      <c r="A338" s="121"/>
      <c r="B338" s="45" t="str">
        <f>'Bendra lentelė'!F309</f>
        <v>2.1.3.4.37</v>
      </c>
      <c r="C338" s="45" t="str">
        <f>'Bendra lentelė'!G309</f>
        <v>R107724-220000-1414</v>
      </c>
      <c r="D338" s="88" t="str">
        <f>'Bendra lentelė'!H309</f>
        <v>Šalčininkų  Santarvės  vidurinės mokyklos remontas, aplinkos tvarkymas</v>
      </c>
      <c r="E338" s="88" t="str">
        <f>'Bendra lentelė'!AP309</f>
        <v>Projekto metu numatoma atlikti mokyklos vidaus patalpų remonto darbus.</v>
      </c>
    </row>
    <row r="339" spans="1:5" s="35" customFormat="1" ht="45" customHeight="1" x14ac:dyDescent="0.25">
      <c r="A339" s="119"/>
      <c r="B339" s="45" t="str">
        <f>'Bendra lentelė'!F310</f>
        <v>2.1.3.4.38</v>
      </c>
      <c r="C339" s="45" t="str">
        <f>'Bendra lentelė'!G310</f>
        <v>V107724-215000-1415</v>
      </c>
      <c r="D339" s="88" t="str">
        <f>'Bendra lentelė'!H310</f>
        <v>Dieveniškių technologijų ir verslo mokyklos materialinės ir mokymo bazės atnaujinimas, pritaikant ją darbo jėgos perkvalifikavimui</v>
      </c>
      <c r="E339" s="88" t="str">
        <f>'Bendra lentelė'!AP310</f>
        <v>Įgyvendinant projektą bus modernizuotos vidaus patalpos (atliekant remontą ir įsigyjant reikalingą įrangą bei baldus), tokiu būdu sukuriant modernias, kūrybiškumą skatinančias edukacines erdves.</v>
      </c>
    </row>
    <row r="340" spans="1:5" s="36" customFormat="1" ht="45" customHeight="1" x14ac:dyDescent="0.25">
      <c r="A340" s="121"/>
      <c r="B340" s="45" t="str">
        <f>'Bendra lentelė'!F311</f>
        <v>2.1.3.4.39</v>
      </c>
      <c r="C340" s="45" t="str">
        <f>'Bendra lentelė'!G311</f>
        <v>R10-7724-220000-1416</v>
      </c>
      <c r="D340" s="88" t="str">
        <f>'Bendra lentelė'!H311</f>
        <v>Vilniaus kunigaikščio Gedimino progimnazijos efektyvumo didinimas (III etapas)</v>
      </c>
      <c r="E340" s="88" t="str">
        <f>'Bendra lentelė'!AP311</f>
        <v>Projekto metu planuojama modernizuoti Vilniaus kunigaikščio Gedimino progimnazijos vidaus patalpas, jas pritaikyti tinkamam ugdymo proceso užtikrinimui.</v>
      </c>
    </row>
    <row r="341" spans="1:5" s="36" customFormat="1" ht="45" customHeight="1" x14ac:dyDescent="0.25">
      <c r="A341" s="121"/>
      <c r="B341" s="45" t="str">
        <f>'Bendra lentelė'!F312</f>
        <v>2.1.3.4.43</v>
      </c>
      <c r="C341" s="45" t="str">
        <f>'Bendra lentelė'!G312</f>
        <v>KT107725-240000-1495</v>
      </c>
      <c r="D341" s="88" t="str">
        <f>'Bendra lentelė'!H312</f>
        <v>Sporto salės statyba prie Lentvario pradinės mokyklos</v>
      </c>
      <c r="E341" s="88" t="str">
        <f>'Bendra lentelė'!AP312</f>
        <v>Projekto įgyvendinimo metu planuojamos sporto salės su pagalbinėmis ir funkcinėmis patalpomis statybos Mokyklos g.1, Lentvaryje. Pastato plotas apie 400 kv. m, 330 vaikų.</v>
      </c>
    </row>
    <row r="342" spans="1:5" s="35" customFormat="1" ht="45" customHeight="1" x14ac:dyDescent="0.25">
      <c r="A342" s="119"/>
      <c r="B342" s="83" t="s">
        <v>92</v>
      </c>
      <c r="C342" s="83" t="s">
        <v>62</v>
      </c>
      <c r="D342" s="85" t="s">
        <v>1058</v>
      </c>
      <c r="E342" s="85"/>
    </row>
    <row r="343" spans="1:5" s="35" customFormat="1" ht="61.5" customHeight="1" x14ac:dyDescent="0.25">
      <c r="A343" s="119"/>
      <c r="B343" s="45" t="str">
        <f>'Bendra lentelė'!F313</f>
        <v>2.1.3.5.1</v>
      </c>
      <c r="C343" s="45" t="str">
        <f>'Bendra lentelė'!G313</f>
        <v>V103301-500000-1412</v>
      </c>
      <c r="D343" s="88" t="str">
        <f>'Bendra lentelė'!H313</f>
        <v>Valstybinio Vilniaus Gaono žydų muziejaus Istorinės ekspozicijos įrengimas (Pylimo g. 4 esančio pastato pritaikymas):</v>
      </c>
      <c r="E343" s="88" t="str">
        <f>'Bendra lentelė'!AP313</f>
        <v>Įgyvendinant projektą planuojama pagerinti teikiamų kultūros paslaugų kokybę, pradėti teikti naujo turinio kultūros paslaugas, didinti jų patrauklumą bei prieinamumą. Dėl teikiamų paslaugų novatoriškumo, vieningos koncepcijos ir unikalumo, tikėtina, kad Litvakų kultūros ir dailės meno centras bus vienas iš unikalių traukos centrų, skirtas pirmiausia šalies kultūrinio lygio kėlimui, edukacinės veiklos kūrimui ir plėtrai bei įvairaus turizmo skatinimui. Planuojamas gana platus teikiamų paslaugų spektras: parodos, įvairaus pobūdžio edukaciniai renginiai, edukacinės programos ir užsiėmimai, kūrybinės dirbtuvės, dienos stovyklos, konferencijos, dalykinio turizmo veiklos, pramoginiai renginiai-įvairios šventės, susitikimai, diskusijų vakarai.</v>
      </c>
    </row>
    <row r="344" spans="1:5" s="36" customFormat="1" ht="58.5" customHeight="1" x14ac:dyDescent="0.25">
      <c r="A344" s="121"/>
      <c r="B344" s="45" t="str">
        <f>'Bendra lentelė'!F314</f>
        <v>2.1.3.5.2</v>
      </c>
      <c r="C344" s="45" t="str">
        <f>'Bendra lentelė'!G314</f>
        <v>V103304-500000-1413</v>
      </c>
      <c r="D344" s="88" t="str">
        <f>'Bendra lentelė'!H314</f>
        <v>Lietuvos aklųjų bibliotekos (Skroblų g. 20) modernizavimas</v>
      </c>
      <c r="E344" s="88" t="str">
        <f>'Bendra lentelė'!AP314</f>
        <v xml:space="preserve">Projekto metu numatoma: esamo pastato techninių bei funkcinių savybių pagerinimas; esamo pastato pardavimas ir naujo, reikalingas technines ir funkcines charakteristikas turinčio pastato įsigijimas; įrangos įsigijimas trūkstamoms techninėms ir funkcinėms veiklos charakteristikoms užtikrinti.
</v>
      </c>
    </row>
    <row r="345" spans="1:5" s="35" customFormat="1" ht="45" customHeight="1" x14ac:dyDescent="0.25">
      <c r="A345" s="119"/>
      <c r="B345" s="83" t="s">
        <v>93</v>
      </c>
      <c r="C345" s="83" t="s">
        <v>62</v>
      </c>
      <c r="D345" s="85" t="s">
        <v>1069</v>
      </c>
      <c r="E345" s="85"/>
    </row>
    <row r="346" spans="1:5" s="35" customFormat="1" ht="45" customHeight="1" x14ac:dyDescent="0.25">
      <c r="A346" s="119"/>
      <c r="B346" s="83" t="s">
        <v>94</v>
      </c>
      <c r="C346" s="83" t="s">
        <v>62</v>
      </c>
      <c r="D346" s="85" t="s">
        <v>1071</v>
      </c>
      <c r="E346" s="85"/>
    </row>
    <row r="347" spans="1:5" s="36" customFormat="1" ht="63.75" customHeight="1" x14ac:dyDescent="0.25">
      <c r="A347" s="121"/>
      <c r="B347" s="45" t="str">
        <f>'Bendra lentelė'!F315</f>
        <v>2.1.4.1.1</v>
      </c>
      <c r="C347" s="45" t="str">
        <f>'Bendra lentelė'!G315</f>
        <v>R103302-440000-1416</v>
      </c>
      <c r="D347" s="88" t="str">
        <f>'Bendra lentelė'!H315</f>
        <v>Glitiškių dvaro atnaujinimas pritaikant kultūros paslaugų teikimui ir kitoms bendruomenės reikmėms</v>
      </c>
      <c r="E347" s="88" t="str">
        <f>'Bendra lentelė'!AP315</f>
        <v>Glitiškių dvaro pastato (Vilniaus r. sav., Paberžės sen., Glitiškių k., Liepų al. 1, unik. Nr. 4182-6000-2013) kapitalinis remontas, lauko inžinerinių tinklų bei šilumos tiekimo įrengimo darbai, tvarkomieji paveldosaugos darbai, sutvarkytos vidaus patalpos</v>
      </c>
    </row>
    <row r="348" spans="1:5" s="36" customFormat="1" ht="63.75" customHeight="1" x14ac:dyDescent="0.25">
      <c r="A348" s="121"/>
      <c r="B348" s="83" t="s">
        <v>95</v>
      </c>
      <c r="C348" s="83" t="s">
        <v>62</v>
      </c>
      <c r="D348" s="85" t="s">
        <v>1076</v>
      </c>
      <c r="E348" s="85"/>
    </row>
    <row r="349" spans="1:5" s="36" customFormat="1" ht="63.75" customHeight="1" x14ac:dyDescent="0.25">
      <c r="A349" s="121"/>
      <c r="B349" s="83" t="s">
        <v>96</v>
      </c>
      <c r="C349" s="83" t="s">
        <v>62</v>
      </c>
      <c r="D349" s="85" t="s">
        <v>1077</v>
      </c>
      <c r="E349" s="85"/>
    </row>
    <row r="350" spans="1:5" s="36" customFormat="1" ht="63.75" customHeight="1" x14ac:dyDescent="0.25">
      <c r="A350" s="121"/>
      <c r="B350" s="45" t="str">
        <f>'Bendra lentelė'!F316</f>
        <v>2.1.4.3.1</v>
      </c>
      <c r="C350" s="45" t="str">
        <f>'Bendra lentelė'!G316</f>
        <v>R106630-470000-1419</v>
      </c>
      <c r="D350" s="88" t="str">
        <f>'Bendra lentelė'!H316</f>
        <v>Sveikos gyvensenos skatinimas Elektrėnų savivaldybėje</v>
      </c>
      <c r="E350" s="88" t="str">
        <f>'Bendra lentelė'!AP316</f>
        <v xml:space="preserve"> Šiuo projektu sudarysime sąlygas, atskirtį patiriantiems savivaldybės gyventojams, aktyviai įsijungtis į šviečiamuosius bei sveikatingumą skatinančius renginius, mokymus, konkursus ir kitas veiklas, kurias organizuos Visuomenės sveikatos biuras. Bus organizuojami sveikatinimo įgūdžių formavimo užsiėmimai. Organizuojamos paskaitos, seminarai, vieši renginiai sveikos gyvensenos skatinimo tema. Organizuojami aktyvūs užsiėmimai – mankštos, šiaurietiškas ėjimas, konkursai, įtraukiantys dalyvauti ir skatinantys gyventi aktyviai bei sveikai. Rengiami sveiko maisto gaminimo seminarai bei pirmos būtinosios pagalbos teikimo mokymai.</v>
      </c>
    </row>
    <row r="351" spans="1:5" s="36" customFormat="1" ht="45" customHeight="1" x14ac:dyDescent="0.25">
      <c r="A351" s="121"/>
      <c r="B351" s="45" t="str">
        <f>'Bendra lentelė'!F317</f>
        <v>2.1.4.3.2</v>
      </c>
      <c r="C351" s="45" t="str">
        <f>'Bendra lentelė'!G317</f>
        <v>R106630-470000-1420</v>
      </c>
      <c r="D351" s="88" t="str">
        <f>'Bendra lentelė'!H317</f>
        <v>Sveikatos ugdymo priemonių gerinimas Šalcininkų rajone</v>
      </c>
      <c r="E351" s="88" t="str">
        <f>'Bendra lentelė'!AP317</f>
        <v>Projekto apimtimi planuojama organizuoti informacinius ir šviečiamuosius renginius, mokymus, seminarus tikslinių griupių asmenims, tiesiogiai informuoti, šviesti tikslinių grupių asmenis sveikatos išsaugojimo ir stiprinimo, ligų prevencijos bei kontrolės temomis, formuoti jų sveikatos gyvensenos vertybines nuostatas.</v>
      </c>
    </row>
    <row r="352" spans="1:5" s="36" customFormat="1" ht="45" customHeight="1" x14ac:dyDescent="0.25">
      <c r="A352" s="121"/>
      <c r="B352" s="45" t="str">
        <f>'Bendra lentelė'!F318</f>
        <v>2.1.4.3.3</v>
      </c>
      <c r="C352" s="45" t="str">
        <f>'Bendra lentelė'!G318</f>
        <v>R106630-470000-1421</v>
      </c>
      <c r="D352" s="88" t="str">
        <f>'Bendra lentelė'!H318</f>
        <v>Sveikos gyvensenos skatinimas Širvintų rajone</v>
      </c>
      <c r="E352" s="88" t="str">
        <f>'Bendra lentelė'!AP318</f>
        <v xml:space="preserve"> Įgyvendinant projektą bus ugdomas gyventojų sveikatos raštingumas: organizuojami mokymai, informaciniai, šviečiamieji renginiai, seminarai, konkursai ir pan., skirti tiesiogiai informuoti, šviesti tikslinių grupių asmenis sveikatos išsaugojimo ir stiprinimo, ligų prevencijos bei kontrolės temomis, formuoti jų sveikos gyvensenos vertybines nuostatas, sveikatos raštingumo įgūdžius. Įvairių amžiaus grupių gyventojai bus mokomi suteikti pirmąją medicinos pagalbą. Bus diegiamos judumą skatinančios priemonės, organizuojami įvairių mankštų, fizinio aktyvumo kursai.</v>
      </c>
    </row>
    <row r="353" spans="1:5" s="36" customFormat="1" ht="63.75" customHeight="1" x14ac:dyDescent="0.25">
      <c r="A353" s="121"/>
      <c r="B353" s="45" t="str">
        <f>'Bendra lentelė'!F319</f>
        <v>2.1.4.3.4</v>
      </c>
      <c r="C353" s="45" t="str">
        <f>'Bendra lentelė'!G319</f>
        <v>R106630-470000-1422</v>
      </c>
      <c r="D353" s="88" t="str">
        <f>'Bendra lentelė'!H319</f>
        <v>Sveikos gyvensenos skatinimas ir moksleivių sveikatos raštingumo ugdymas Vilniaus rajone</v>
      </c>
      <c r="E353" s="88" t="str">
        <f>'Bendra lentelė'!AP319</f>
        <v>Įgyvendinant projektą  ketinama spręsti Vilniaus rajone gyvenančių vaikų (13-17 metų amžiaus) sveikos gyvensenos, sveikų įpročių, pirmosios pagalbos žinių, tolerancijos stokos problemas.</v>
      </c>
    </row>
    <row r="354" spans="1:5" s="36" customFormat="1" ht="45" customHeight="1" x14ac:dyDescent="0.25">
      <c r="A354" s="121"/>
      <c r="B354" s="45" t="str">
        <f>'Bendra lentelė'!F320</f>
        <v>2.1.4.3.5</v>
      </c>
      <c r="C354" s="45" t="str">
        <f>'Bendra lentelė'!G320</f>
        <v>R106630-470000-1423</v>
      </c>
      <c r="D354" s="88" t="str">
        <f>'Bendra lentelė'!H320</f>
        <v>Sveikos gyvensenos skatinimas Ukmergės rajone</v>
      </c>
      <c r="E354" s="88" t="str">
        <f>'Bendra lentelė'!AP320</f>
        <v xml:space="preserve"> Projektu siekiama per teorinius ir praktinius užsiėmimus Ukmergės rajono gyventojus supažindinti su sveikos gyvensenos vertybėmis ir jas įdiegti, didinti sveikatos raštingumą, skleisti ir dalytis gerąja patirtimi, formuoti sveikos gyvensenos įgūdžius. </v>
      </c>
    </row>
    <row r="355" spans="1:5" s="36" customFormat="1" ht="65.25" customHeight="1" x14ac:dyDescent="0.25">
      <c r="A355" s="121"/>
      <c r="B355" s="45" t="str">
        <f>'Bendra lentelė'!F321</f>
        <v>2.1.4.3.6</v>
      </c>
      <c r="C355" s="45" t="str">
        <f>'Bendra lentelė'!G321</f>
        <v>R106630-470000-1424</v>
      </c>
      <c r="D355" s="88" t="str">
        <f>'Bendra lentelė'!H321</f>
        <v>Sveikos gyvensenos skatinimas Trakų rajono savivaldybėje</v>
      </c>
      <c r="E355" s="88" t="str">
        <f>'Bendra lentelė'!AP321</f>
        <v>Įgyvendinant projektą bus investuojama į savivaldybės visuomenės sveikatos biuro infrastruktūrą (patalpas ir įrangą), šviečiamuosius renginius, mokymus ir seminarus, didinančius visuomenės sveikatos raštingumą.</v>
      </c>
    </row>
    <row r="356" spans="1:5" s="36" customFormat="1" ht="65.25" customHeight="1" x14ac:dyDescent="0.25">
      <c r="A356" s="121"/>
      <c r="B356" s="45" t="str">
        <f>'Bendra lentelė'!F322</f>
        <v>2.1.4.3.7</v>
      </c>
      <c r="C356" s="45" t="str">
        <f>'Bendra lentelė'!G322</f>
        <v>R106630-470000-1425</v>
      </c>
      <c r="D356" s="88" t="str">
        <f>'Bendra lentelė'!H322</f>
        <v>Sveikos gyvensenos skatinimas Švenčionių rajone</v>
      </c>
      <c r="E356" s="88" t="str">
        <f>'Bendra lentelė'!AP322</f>
        <v>Šios veiklos metu bus surengta: 20 šviečiamųjų renginių 14-18 m. moksleiviams; teorinių seminarų ir praktinių užsiėmimų taikant jogos praktikas vyresnio amžiaus bei  sėdimą darbą dirbantiems asmenims; traumų prevencijos seminaras; dietologo užsiėmimai su vaikais; seminaras vaikų tėveliams apie sveiką maistą; seminarai Švenčionių rajono bendruomenei streso valdymo tema; seminaras ir praktiniai užsiėmimai kaip taisyklingai sportuoti su treniruokliais; sveikos mitybos seminaras  Sveikatai palankus maistas ; užsiėmimai- mankštos vandenyje; ekskursija – paskaita sveikos mitybos tema senyvo amžiaus asmenims; laikysenos koregavimo ir kraujotakos gerinimo mankštos.</v>
      </c>
    </row>
    <row r="357" spans="1:5" s="36" customFormat="1" ht="65.25" customHeight="1" x14ac:dyDescent="0.25">
      <c r="A357" s="121"/>
      <c r="B357" s="45" t="str">
        <f>'Bendra lentelė'!F323</f>
        <v>2.1.4.3.8</v>
      </c>
      <c r="C357" s="45" t="str">
        <f>'Bendra lentelė'!G323</f>
        <v>R106630-470000-1426</v>
      </c>
      <c r="D357" s="88" t="str">
        <f>'Bendra lentelė'!H323</f>
        <v>Sveikos gyvensenos skatinimas ir moksleivių sveikatos raštingumo ugdymas Vilniaus mieste</v>
      </c>
      <c r="E357" s="88" t="str">
        <f>'Bendra lentelė'!AP323</f>
        <v xml:space="preserve">Įgyvendinant projektą  ketinama spręsti Vilniaus miesto mokyklinio amžiaus vaikų sveikos gyvensenos, sveikų įpročių, pirmosios pagalbos žinių, tolerancijos stokos problemas; vyresnio amžiaus asmenimis planuojama suteikti papildomas žinias pravedant paskaitų ciklą bei įtraukiant į juos fizinį aktyvumą skatinančias veiklas.  </v>
      </c>
    </row>
    <row r="358" spans="1:5" s="36" customFormat="1" ht="45" customHeight="1" x14ac:dyDescent="0.25">
      <c r="A358" s="121"/>
      <c r="B358" s="45" t="str">
        <f>'Bendra lentelė'!F324</f>
        <v>2.1.4.3.9</v>
      </c>
      <c r="C358" s="45" t="str">
        <f>'Bendra lentelė'!G324</f>
        <v>R106615-470000-1427</v>
      </c>
      <c r="D358" s="88" t="str">
        <f>'Bendra lentelė'!H324</f>
        <v>DOTS kabineto teikiamų paslaugų plėtra Elektrėnų savivaldybėje</v>
      </c>
      <c r="E358" s="88" t="str">
        <f>'Bendra lentelė'!AP324</f>
        <v>Projekto lėšomis bus užtikrinamas savalaikis antituberkuliozinių vaistų iš krašto DOTS kabineto parvežimas (pristatymas) į Elektrėnų savivaldybės DOTS kabinetą bei vaistų pristatymas į laikinąsias DOTS paslaugas teikiančią sveikatos priežiūros įstaigą. Taip pat, esant reikalui, slaugytoja vaistus pacientui pristatys į namus. Visiems tuberkulioze sergantiems ir DOTS kabinete ambulatoriškai besigydantiems asmenims (jeigu nepažeis režimo) gydymo metu kartą per savaitę bus išduodamas maisto talonas maisto produktams įsigyti, kurį galės panaudoti  parduotuvėje, kuri laimės viešuosius pirkimus (pateiks didžiausios apimties maisto krepšelį pagal nurodytą sumą – 9 Eur).</v>
      </c>
    </row>
    <row r="359" spans="1:5" s="36" customFormat="1" ht="45" customHeight="1" x14ac:dyDescent="0.25">
      <c r="A359" s="121"/>
      <c r="B359" s="45" t="str">
        <f>'Bendra lentelė'!F325</f>
        <v>2.1.4.3.10</v>
      </c>
      <c r="C359" s="45" t="str">
        <f>'Bendra lentelė'!G325</f>
        <v>R106615-470000-1428</v>
      </c>
      <c r="D359" s="88" t="str">
        <f>'Bendra lentelė'!H325</f>
        <v>Priemonių, užtikrinančių ambulatorinių asmens sveikatos priežiūros paslaugų teikimo prieinamumą tuberkuliozės srityje gerinimas</v>
      </c>
      <c r="E359" s="88" t="str">
        <f>'Bendra lentelė'!AP325</f>
        <v>. Projekto apimtimi planuojama Projekto tikslinei asmenų grupei, t.y.  24 asmenims, sergantiems tuberkulioze, kuriems Lietuvos Respublikos sveikatos apsaugos ministro 2016 m. vasario 12 d. įsakymo Nr. V-237  Dėl Tiesiogiai stebimo trumpo gydymo kurso paslaugų teikimo tvarkos aprašo patvirtinimo  nustatyta tvarka gydytojas pulmonologas paskyrė ambulatorinį tiesiogiai stebimą trumpo gydymo kursą (toliau - DOTS), suteikti socialinę paramą: organizuoti maisto talonų dalijimą bei DOTS kabinete dirbančio personalo nuvykimą į Eišiškių ASPC, Baltosios Vokės, Kalesninkų, Jašiūnų, Turgelių, Poškonių ambulatorijas.</v>
      </c>
    </row>
    <row r="360" spans="1:5" s="36" customFormat="1" ht="66.75" customHeight="1" x14ac:dyDescent="0.25">
      <c r="A360" s="121"/>
      <c r="B360" s="45" t="str">
        <f>'Bendra lentelė'!F326</f>
        <v>2.1.4.3.11</v>
      </c>
      <c r="C360" s="45" t="str">
        <f>'Bendra lentelė'!G326</f>
        <v>R106615-470000-1429</v>
      </c>
      <c r="D360" s="88" t="str">
        <f>'Bendra lentelė'!H326</f>
        <v>Ambulatorinių sveikatos priežiūros paslaugų prieinamumo didinimas sergantiems tuberkulioze Širvintų rajone</v>
      </c>
      <c r="E360" s="88" t="str">
        <f>'Bendra lentelė'!AP326</f>
        <v>Bus skatinama tikslinės asmenų grupės motyvacija gydytis ir tuo pačiu mažinti sergamumą tuberkulioze Širvintų rajone bei mažinti sveikųjų riziką užsikrėsti, tvarkingai geriant vaistus. Tvarkingai, DOTS kabinete, stebint slaugytojai išgėrę vaistus, pacientai kiekvieną savaitę gaus 9 Eur. vertės maisto taloną. Pas tuos, kurie neturės galimybių atvykti į DOTS kabinetą, slaugytojoms bus sudaryta galimybė nuvykti į paciento namus.</v>
      </c>
    </row>
    <row r="361" spans="1:5" s="36" customFormat="1" ht="66.75" customHeight="1" x14ac:dyDescent="0.25">
      <c r="A361" s="121"/>
      <c r="B361" s="45" t="str">
        <f>'Bendra lentelė'!F327</f>
        <v>2.1.4.3.12</v>
      </c>
      <c r="C361" s="45" t="str">
        <f>'Bendra lentelė'!G327</f>
        <v>R106615-470000-1430</v>
      </c>
      <c r="D361" s="88" t="str">
        <f>'Bendra lentelė'!H327</f>
        <v>Priemonių, gerinančių ambulatorinių sveikatos priežiūros paslaugų prieinamumą tuberkulioze sergantiems Vilniaus rajono gyventojams, įgyvendinimas</v>
      </c>
      <c r="E361" s="88" t="str">
        <f>'Bendra lentelė'!AP327</f>
        <v>Projekto metu numatoma įsigyti maisto talonus, kurie kartą per savaitę bus duodami pacientams, nustatytu periodiškumu nepertraukiamai atvykstantiems išgerti vaistų tiesiogiai stebimo trumpo gydymo kurso metu, o pas pacientus, pažeidusius nustatytą gydymo režimą, bus vykstama siekiant užtikrinti nepertraukiamą ir efektyvų tuberkuliozės gydymą.</v>
      </c>
    </row>
    <row r="362" spans="1:5" s="36" customFormat="1" ht="66.75" customHeight="1" x14ac:dyDescent="0.25">
      <c r="A362" s="121"/>
      <c r="B362" s="45" t="str">
        <f>'Bendra lentelė'!F328</f>
        <v>2.1.4.3.13</v>
      </c>
      <c r="C362" s="45" t="str">
        <f>'Bendra lentelė'!G328</f>
        <v>R106615-470000-1431</v>
      </c>
      <c r="D362" s="88" t="str">
        <f>'Bendra lentelė'!H328</f>
        <v>Ambulatorinių sveikatos priežiūros paslaugų gerinimas tuberkulioze sergantiems asmenis Ukmergės rajone</v>
      </c>
      <c r="E362" s="88" t="str">
        <f>'Bendra lentelė'!AP328</f>
        <v>Projekto įgyvendinimo metu 25-iems Ukmergės rajone sergantiems tuberkulioze asmenims kiekvieną savaitę bus teikiami maisto talonai maisto produktams įsigyti, siekiant sergančiuosius paskatinti ambulatorinio gydymo metu.</v>
      </c>
    </row>
    <row r="363" spans="1:5" s="36" customFormat="1" ht="66.75" customHeight="1" x14ac:dyDescent="0.25">
      <c r="A363" s="121"/>
      <c r="B363" s="45" t="str">
        <f>'Bendra lentelė'!F329</f>
        <v>2.1.4.3.14</v>
      </c>
      <c r="C363" s="45" t="str">
        <f>'Bendra lentelė'!G329</f>
        <v>R106615-470000-1432</v>
      </c>
      <c r="D363" s="88" t="str">
        <f>'Bendra lentelė'!H329</f>
        <v xml:space="preserve"> Ambulatorinių sveikatos priežiūros  paslaugų prieinamumo gerinimas tuberkulioze sergantiems asmenims Trakų rajono savivaldybėje </v>
      </c>
      <c r="E363" s="88" t="str">
        <f>'Bendra lentelė'!AP329</f>
        <v>Siekiant neutralizuoti potencialius tuberkuliozės židinius Trakų rajone, būtina šiuos asmenis pilnai išgydyti. Projekto metu numatomas šių asmenų gydymas. Pacientų motyvacija gydytis bus didinama ne tik sudarant palankias sąlygas (patogus paslaugų prieinamumas: kelionės kompensacija ar gydytojo vizitas į namus), tačiau juos ir finansiškai motyvuojant (maisto talonai).</v>
      </c>
    </row>
    <row r="364" spans="1:5" s="36" customFormat="1" ht="45" customHeight="1" x14ac:dyDescent="0.25">
      <c r="A364" s="121"/>
      <c r="B364" s="45" t="str">
        <f>'Bendra lentelė'!F330</f>
        <v>2.1.4.3.15</v>
      </c>
      <c r="C364" s="45" t="str">
        <f>'Bendra lentelė'!G330</f>
        <v>R106615-470000-1433</v>
      </c>
      <c r="D364" s="88" t="str">
        <f>'Bendra lentelė'!H330</f>
        <v>Ambulatorinių sveikatos priežiūros paslaugų prieinamumo gerinimas tuberkulioze sergantiems asmenims Švenčionių rajone</v>
      </c>
      <c r="E364" s="88" t="str">
        <f>'Bendra lentelė'!AP330</f>
        <v>Projekto uždavinys yra skatinti  tuberkulioze sergančius asmenis vartoti antituberkuliozinius vaistus, dalijant maisto talonus tuberkulioze sergantiems asmenims ambulatorinio gydymo metu ir gerinti ambulatorinių sveikatos priežiūros paslaugų prieinamumą, medicininiam personalui vykstant pas ligonius, kuriems paskirtas DOTS gydymas arba apmokant ligoniams kelionės išlaidas į sveikatos priežiūros paslaugas teikiančią įstaigą, nuperkant jiems mėnesinius kelionės bilietus.</v>
      </c>
    </row>
    <row r="365" spans="1:5" s="36" customFormat="1" ht="45" customHeight="1" x14ac:dyDescent="0.25">
      <c r="A365" s="121"/>
      <c r="B365" s="45" t="str">
        <f>'Bendra lentelė'!F331</f>
        <v>2.1.4.3.16</v>
      </c>
      <c r="C365" s="45" t="str">
        <f>'Bendra lentelė'!G331</f>
        <v>R106615-470000-1434</v>
      </c>
      <c r="D365" s="88" t="str">
        <f>'Bendra lentelė'!H331</f>
        <v>VšĮ Centro poliklinikos DOTS kabineto teikiamų paslaugų plėtra Vilniaus mieste</v>
      </c>
      <c r="E365" s="88" t="str">
        <f>'Bendra lentelė'!AP331</f>
        <v>vykdant projektą bus įgyvendintos socialinės priemonės (maisto kortelių ir transporto bilietų išlaidų kompensavimas, informacijos apie tuberkuliozės gydymo nutraukimo žalą suteikimas, DOTS paslaugų teikimas ir kontrolė nuvykus pas pacientą ir pan.), pagerinsiančios DOTS kabineto paslaugų prieinamumą tuberkulioze sergantiems pacientams, efektyvinsiančios tuberkuliozės ambulatorinį gydymą ir tuo pačiu sumažinsiančios nebaigtų gydymų skaičių ir atsparios vaistams tuberkuliozės plitimą bei sudarysiančios prielaidas ilgesniam ir kokybiškesniam sergančiųjų tuberkulioze asmenų gyvenimui, mažesnei priešlaikinių mirčių bei socialinės atskirties ir skurdo rizikai.</v>
      </c>
    </row>
    <row r="366" spans="1:5" s="36" customFormat="1" ht="45" customHeight="1" x14ac:dyDescent="0.25">
      <c r="A366" s="121"/>
      <c r="B366" s="45" t="str">
        <f>'Bendra lentelė'!F332</f>
        <v>2.1.4.3.17</v>
      </c>
      <c r="C366" s="45" t="str">
        <f>'Bendra lentelė'!G332</f>
        <v>R106609-270000-1435</v>
      </c>
      <c r="D366" s="88" t="str">
        <f>'Bendra lentelė'!H332</f>
        <v>Šalčininkų pirminės sveikatos priežiūros centro paslaugų prieinamumo ir kokybės gerinimas</v>
      </c>
      <c r="E366" s="88" t="str">
        <f>'Bendra lentelė'!AP332</f>
        <v xml:space="preserve">Šalčininkų pirminės sveikatos priežiūros centre planuojama įrengti priklausomybės nuo opioidų pakaitinio gydymo bei tiesiogiai stebimo gydymo kurso (DOTS) kabinetus, atlikti šių patalpų paprastojo remonto darbus bei aprūpinti juos reikalinga įranga. Taip pat planuojama pritaikyti Šalčininkų pirminės sveikatos priežiūros centro bei jo padalinių Baltosios Vokės, Turgelių, Jašiūnų ambulatorijų infrastruktūrą specialiesiems neįgaliųjų poreikiams bei įsigyti reikalingą įrangą. </v>
      </c>
    </row>
    <row r="367" spans="1:5" s="36" customFormat="1" ht="45" customHeight="1" x14ac:dyDescent="0.25">
      <c r="A367" s="121"/>
      <c r="B367" s="45" t="str">
        <f>'Bendra lentelė'!F333</f>
        <v>2.1.4.3.18</v>
      </c>
      <c r="C367" s="45" t="str">
        <f>'Bendra lentelė'!G333</f>
        <v>R106609-270000-1436</v>
      </c>
      <c r="D367" s="88" t="str">
        <f>'Bendra lentelė'!H333</f>
        <v>Eišiškių asmens sveikatos priežiūros centro pirminės asmens sveikatos priežiūros paslaugų prieinamumo ir kokybės gerinimas</v>
      </c>
      <c r="E367" s="88" t="str">
        <f>'Bendra lentelė'!AP333</f>
        <v xml:space="preserve">Projekto metu planuojama įsigyti medicinos įrangą bei tikslinę transporto priemonę, skirtą pacientams lankyti namuose. Taip pat projektu planuojama Eišiškių asmens sveikatos priežiūros centro fizinę infrastruktūrą pritaikyti neįgaliųjų poreikiams. </v>
      </c>
    </row>
    <row r="368" spans="1:5" s="36" customFormat="1" ht="84.75" customHeight="1" x14ac:dyDescent="0.25">
      <c r="A368" s="121"/>
      <c r="B368" s="45" t="str">
        <f>'Bendra lentelė'!F334</f>
        <v>2.1.4.3.19</v>
      </c>
      <c r="C368" s="45" t="str">
        <f>'Bendra lentelė'!G334</f>
        <v>R106609-270000-1437</v>
      </c>
      <c r="D368" s="88" t="str">
        <f>'Bendra lentelė'!H334</f>
        <v>Pirminės asmens sveikatos priežiūros veiklos efektyvumo didinimas Nemenčinės poliklinikoje</v>
      </c>
      <c r="E368" s="88" t="str">
        <f>'Bendra lentelė'!AP334</f>
        <v xml:space="preserve"> Projektas įgyvendinamas įsigyjant tikslinę transporto priemonę pacientų lankymui namuose, reikalingą medicinos ir kompiuterinę įrangą, reikalingą vaikų bei vyresnio amžiaus šalies gyventojų ligų profilaktikai, prevencijai ir ankstyvajai diagnostikai, bei slaugos, slaugos ir palaikomojo gydymo, paliatyviosios pagalbos paslaugų vystymui, pritaikant poliklinikos patalpas asmenims su negalia.</v>
      </c>
    </row>
    <row r="369" spans="1:5" s="36" customFormat="1" ht="45" customHeight="1" x14ac:dyDescent="0.25">
      <c r="A369" s="121"/>
      <c r="B369" s="45" t="str">
        <f>'Bendra lentelė'!F335</f>
        <v>2.1.4.3.20</v>
      </c>
      <c r="C369" s="45" t="str">
        <f>'Bendra lentelė'!G335</f>
        <v>R106609-270000-1438</v>
      </c>
      <c r="D369" s="88" t="str">
        <f>'Bendra lentelė'!H335</f>
        <v>Pirminės asmens sveikatos priežiūros veiklos efektyvumo didinimas  Riešės šeimos klinikoje  ir V. Staliulionienės bendros praktikos gydytojo kabinete</v>
      </c>
      <c r="E369" s="88" t="str">
        <f>'Bendra lentelė'!AP335</f>
        <v>Projekto įgyvendinimo metu bus atnaujinta įstaigos infrastruktūra: įsigyjama medicininė bei odontologinė be įranga, reikalinga pirminės asmens sveikatos priežiūros paslaugų teikimui.</v>
      </c>
    </row>
    <row r="370" spans="1:5" s="36" customFormat="1" ht="45" customHeight="1" x14ac:dyDescent="0.25">
      <c r="A370" s="121"/>
      <c r="B370" s="45" t="str">
        <f>'Bendra lentelė'!F336</f>
        <v>2.1.4.3.21</v>
      </c>
      <c r="C370" s="45" t="str">
        <f>'Bendra lentelė'!G336</f>
        <v>R106609-270000-1439</v>
      </c>
      <c r="D370" s="88" t="str">
        <f>'Bendra lentelė'!H336</f>
        <v>Pirminės asmens sveikatos priežiūros veiklos efektyvumo didinimas Vilniaus rajone</v>
      </c>
      <c r="E370" s="88" t="str">
        <f>'Bendra lentelė'!AP336</f>
        <v>Projekto metu bus atnaujinta įstaigos infrastruktūra: atnaujinamos patalpos, įsigyjama medicinos ir kita įranga, transporto priemonės, naudojami pirminės asmens sveikatos priežiūros paslaugų teikimui.</v>
      </c>
    </row>
    <row r="371" spans="1:5" s="36" customFormat="1" ht="45" customHeight="1" x14ac:dyDescent="0.25">
      <c r="A371" s="121"/>
      <c r="B371" s="45" t="str">
        <f>'Bendra lentelė'!F337</f>
        <v>2.1.4.3.22</v>
      </c>
      <c r="C371" s="45" t="str">
        <f>'Bendra lentelė'!G337</f>
        <v>R106609-270000-1440</v>
      </c>
      <c r="D371" s="88" t="str">
        <f>'Bendra lentelė'!H337</f>
        <v>Pirminės asmens sveikatos priežiūros veiklos efektyvumo didinimas Trakų rajono savivaldybėje</v>
      </c>
      <c r="E371" s="88" t="str">
        <f>'Bendra lentelė'!AP337</f>
        <v>Projekto įgyvendinimo metu bus atnaujinta projekto partnerių viešosios įstaigos Aukštadvario pirminės sveikatos priežiūros centro,  viešosios įstaigos Lentvario ambulatorijos, viešosios įstaigos Onuškio pirminės sveikatos priežiūros centro, viešosios įstaigos Paluknio ambulatorijos, viešosios įstaigos Rūdiškių pirminės sveikatos priežiūros centro, viešosios įstaigos Trakų pirminės sveikatos priežiūros centro infrastruktūra: įsigyjama medicininė, odontologinė, kompiuterinė įranga, reikalinga pirminės asmens sveikatos  priežiūros paslaugų teikimui; įsigyjamos tikslinės transporto priemonės, skirtos pacientų lankymui namuose; baldai; įrengti tiesiogiai stebimo gydymo kurso (DOTS) bei priklausomybės nuo opioidų pakaitinio gydymo kabinetai; atliktas patalpų remontas.</v>
      </c>
    </row>
    <row r="372" spans="1:5" s="36" customFormat="1" ht="45" customHeight="1" x14ac:dyDescent="0.25">
      <c r="A372" s="121"/>
      <c r="B372" s="45" t="str">
        <f>'Bendra lentelė'!F338</f>
        <v>2.1.4.3.23</v>
      </c>
      <c r="C372" s="45" t="str">
        <f>'Bendra lentelė'!G338</f>
        <v>R106609-270000-1441</v>
      </c>
      <c r="D372" s="88" t="str">
        <f>'Bendra lentelė'!H338</f>
        <v>UAB InMedica pirminės asmens sveikatos priežiūros veiklos efektyvumo didinimas</v>
      </c>
      <c r="E372" s="88" t="str">
        <f>'Bendra lentelė'!AP338</f>
        <v>Projekto įgyvendinimo metu numatoma įsigyti būtiną medicininę įrangą ir baldus pirminės asmens sveikatos priežiūros paslaugoms teikti.</v>
      </c>
    </row>
    <row r="373" spans="1:5" s="36" customFormat="1" ht="45" customHeight="1" x14ac:dyDescent="0.25">
      <c r="A373" s="121"/>
      <c r="B373" s="45" t="str">
        <f>'Bendra lentelė'!F339</f>
        <v>2.1.4.3.24</v>
      </c>
      <c r="C373" s="45" t="str">
        <f>'Bendra lentelė'!G339</f>
        <v>R106609-270000-1442</v>
      </c>
      <c r="D373" s="88" t="str">
        <f>'Bendra lentelė'!H339</f>
        <v>Pirminės asmens sveikatos priežiūros veiklos efektyvumo didinimas Širvintų rajono pirminės sveikatos priežiūros centre</v>
      </c>
      <c r="E373" s="88" t="str">
        <f>'Bendra lentelė'!AP339</f>
        <v xml:space="preserve"> Bus įrengti DOTS ir priklausomybės nuo opioidų pakaitinio gydymo kabinetai, atnaujintas ir neįgaliųjų poreikiams pritaikytas liftas, įrengtas vaikų odontologijos kabinetas, įsigyta kompiuterių, medicininės įrangos, apsirūpinama tiksline transporto priemone, įsigyta baldų. </v>
      </c>
    </row>
    <row r="374" spans="1:5" s="36" customFormat="1" ht="45" customHeight="1" x14ac:dyDescent="0.25">
      <c r="A374" s="121"/>
      <c r="B374" s="45" t="str">
        <f>'Bendra lentelė'!F340</f>
        <v>2.1.4.3.25</v>
      </c>
      <c r="C374" s="45" t="str">
        <f>'Bendra lentelė'!G340</f>
        <v>R106609-270000-1443</v>
      </c>
      <c r="D374" s="88" t="str">
        <f>'Bendra lentelė'!H340</f>
        <v>Pirminės asmens sveikatos priežiūros efektyvumo didinimas UAB Mūsų šeimos klinika</v>
      </c>
      <c r="E374" s="88" t="str">
        <f>'Bendra lentelė'!AP340</f>
        <v>Projekto metu numatomos investicijos į trūkstamos medicinos ir kitos įrangos bei tikslinės transporto priemonės įsigijimą.</v>
      </c>
    </row>
    <row r="375" spans="1:5" s="36" customFormat="1" ht="65.25" customHeight="1" x14ac:dyDescent="0.25">
      <c r="A375" s="121"/>
      <c r="B375" s="45" t="str">
        <f>'Bendra lentelė'!F341</f>
        <v>2.1.4.3.26</v>
      </c>
      <c r="C375" s="45" t="str">
        <f>'Bendra lentelė'!G341</f>
        <v>R106609-270000-1444</v>
      </c>
      <c r="D375" s="88" t="str">
        <f>'Bendra lentelė'!H341</f>
        <v>UAB "Gruodė" pirminės asmens sveikatos paslaugų teikimo modernizavimas</v>
      </c>
      <c r="E375" s="88" t="str">
        <f>'Bendra lentelė'!AP341</f>
        <v>Projekto įgyvendinimo metu bus atnaujinta UAB  Gruodė  infrastruktūra: įsigyta medicinos, kompiuterinė įranga, reikalinga pirminės asmens sveikatos priežiūros paslaugų teikimui.</v>
      </c>
    </row>
    <row r="376" spans="1:5" s="36" customFormat="1" ht="45" customHeight="1" x14ac:dyDescent="0.25">
      <c r="A376" s="121"/>
      <c r="B376" s="45" t="str">
        <f>'Bendra lentelė'!F342</f>
        <v>2.1.4.3.27</v>
      </c>
      <c r="C376" s="45" t="str">
        <f>'Bendra lentelė'!G342</f>
        <v>R106609-270000-1445</v>
      </c>
      <c r="D376" s="88" t="str">
        <f>'Bendra lentelė'!H342</f>
        <v>Pirminės asmens sveikatos priežiūros veiklos efektyvumo didinimas  Ukmergės pirminės sveikatos priežiūros centre</v>
      </c>
      <c r="E376" s="88" t="str">
        <f>'Bendra lentelė'!AP342</f>
        <v xml:space="preserve">Projekto įgyvendinimo metu bus atnaujinta įstaigos infrastruktūra: įsigyta medicininė, kompiuterinė įranga, tikslinių transporto priemonių, skirtų pacientų lankymui namuose, įrengtas DOTS kabinetas, priklausomybės nuo opioidų pakaitinio gydymo kabinetas, atlikti patalpų remonto darbai, reikalingi pirminės asmens sveikatos priežiūros paslaugų teikimui ir pritaikyti projekto vykdytojo patalpas asmenims su negalia. </v>
      </c>
    </row>
    <row r="377" spans="1:5" s="36" customFormat="1" ht="45" customHeight="1" x14ac:dyDescent="0.25">
      <c r="A377" s="121"/>
      <c r="B377" s="45" t="str">
        <f>'Bendra lentelė'!F343</f>
        <v>2.1.4.3.28</v>
      </c>
      <c r="C377" s="45" t="str">
        <f>'Bendra lentelė'!G343</f>
        <v>R106609-270000-1446</v>
      </c>
      <c r="D377" s="88" t="str">
        <f>'Bendra lentelė'!H343</f>
        <v>Pirminės asmens sveikatos priežiūros veiklos efektyvumo didinimas Švenčionių rajone</v>
      </c>
      <c r="E377" s="88" t="str">
        <f>'Bendra lentelė'!AP343</f>
        <v>Bus įsigyta nauja odontologinė įranga, baldai, įrengiami ir atnaujinami DOTS bei opioidų pakaitinio gydymo kabinetai, įsigytos tikslinės transporto priemonės pacientų lankymui namuose.</v>
      </c>
    </row>
    <row r="378" spans="1:5" s="36" customFormat="1" ht="45" customHeight="1" x14ac:dyDescent="0.25">
      <c r="A378" s="121"/>
      <c r="B378" s="45" t="str">
        <f>'Bendra lentelė'!F344</f>
        <v>2.1.4.3.29</v>
      </c>
      <c r="C378" s="45" t="str">
        <f>'Bendra lentelė'!G344</f>
        <v>R106609-270000-1447</v>
      </c>
      <c r="D378" s="88" t="str">
        <f>'Bendra lentelė'!H344</f>
        <v>Pirminės asmens sveikatos priežiūros paslaugų kokybės ir prieinamumo gerinimas Elektrėnų savivaldybės gyventojams</v>
      </c>
      <c r="E378" s="88" t="str">
        <f>'Bendra lentelė'!AP344</f>
        <v xml:space="preserve">Bus modernizuos trijų Elektrėnų savivaldybės asmens sveikatos priežiūros įstaigų (VšĮ Elektrėnų pirminės sveikatos priežiūros centro, VšĮ Vievio sveikatos priežiūros centro ir VšĮ Elektrėnų psichikos sveikatos priežiūros centro infrastruktūra efektyvesniam sveikatos priežiūros paslaugų teikimui. Projekto metu numatomos investicijos į įstaigų pritaikymą neįgaliesiems, DOTS kabineto įkūrimą, patalpų atnaujinimą, medicinos ir kitos įrangos bei tikslinių transporto priemonių įsigijimą, taip pat viešojoje įstaigoje Elektrėnų pirminės sveikatos priežiūros centre bus įkurtas pakaitinio gydymo kabinetas. </v>
      </c>
    </row>
    <row r="379" spans="1:5" s="36" customFormat="1" ht="45" customHeight="1" x14ac:dyDescent="0.25">
      <c r="A379" s="121"/>
      <c r="B379" s="45" t="str">
        <f>'Bendra lentelė'!F345</f>
        <v>2.1.4.3.30</v>
      </c>
      <c r="C379" s="45" t="str">
        <f>'Bendra lentelė'!G345</f>
        <v>R106609-270000-1448</v>
      </c>
      <c r="D379" s="88" t="str">
        <f>'Bendra lentelė'!H345</f>
        <v>UAB  MediCA klinika  teikiamų pirminės asmens sveikatos priežiūros paslaugų efektyvumo didinimas Elektrėnų savivaldybėje</v>
      </c>
      <c r="E379" s="88" t="str">
        <f>'Bendra lentelė'!AP345</f>
        <v>Projekto metu numatomos investicijos į  medicinos ir kitos įrangos įsigijimą efektyvesnei kraujotakos sistemos ligų profilaktikai ir kontrolei, nėščiųjų priežiūrai, o taip pat efektyvesnei tikslinių gyventojų grupių burnos sveikatos priežiūrai.</v>
      </c>
    </row>
    <row r="380" spans="1:5" s="36" customFormat="1" ht="45" customHeight="1" x14ac:dyDescent="0.25">
      <c r="A380" s="121"/>
      <c r="B380" s="45" t="str">
        <f>'Bendra lentelė'!F346</f>
        <v>2.1.4.3.31</v>
      </c>
      <c r="C380" s="45" t="str">
        <f>'Bendra lentelė'!G346</f>
        <v>R106609-270000-1449</v>
      </c>
      <c r="D380" s="88" t="str">
        <f>'Bendra lentelė'!H346</f>
        <v xml:space="preserve">Pirminės asmens sveikatos priežiūros veiklos efektyvumo ir paslaugų kokybės gerinimas VšĮ Vilniaus miesto klinikinės ligoninės poliklinikoje </v>
      </c>
      <c r="E380" s="88" t="str">
        <f>'Bendra lentelė'!AP346</f>
        <v xml:space="preserve">Planuoja įsigyti būtiną medicininę įrangą, kompiuterinę techniką, gydytojų kabinetų baldus bei atlikti poliklinikos patalpų remonto darbus. </v>
      </c>
    </row>
    <row r="381" spans="1:5" s="36" customFormat="1" ht="45" customHeight="1" x14ac:dyDescent="0.25">
      <c r="A381" s="121"/>
      <c r="B381" s="45" t="str">
        <f>'Bendra lentelė'!F347</f>
        <v>2.1.4.3.32</v>
      </c>
      <c r="C381" s="45" t="str">
        <f>'Bendra lentelė'!G347</f>
        <v>R106609-270000-1450</v>
      </c>
      <c r="D381" s="88" t="str">
        <f>'Bendra lentelė'!H347</f>
        <v>Pirminės asmens sveikatos priežiūros veiklos efektyvumo didinimas VšĮ Lazdynų poliklinikoje</v>
      </c>
      <c r="E381" s="88" t="str">
        <f>'Bendra lentelė'!AP347</f>
        <v>Projektu siekiama padidinti šių paslaugų prieinamumą, įsigyjant reikalingą medicininę įrangą, tikslinę transporto priemonę pacientų lankymui namuose ir atnaujinant projekto vykdytojo patalpas. Projekte numatyta įsigyti medicinos įrangą reikalingą ligų profilaktikos, prevencijos ir ankstyvosios diagnostikos paslaugų teikimui.</v>
      </c>
    </row>
    <row r="382" spans="1:5" s="36" customFormat="1" ht="45" customHeight="1" x14ac:dyDescent="0.25">
      <c r="A382" s="121"/>
      <c r="B382" s="45" t="str">
        <f>'Bendra lentelė'!F348</f>
        <v>2.1.4.3.33</v>
      </c>
      <c r="C382" s="45" t="str">
        <f>'Bendra lentelė'!G348</f>
        <v>R106609-270000-1451</v>
      </c>
      <c r="D382" s="88" t="str">
        <f>'Bendra lentelė'!H348</f>
        <v>Pagerinti VšĮ Naujininkų poliklinikos teikiamų paslaugų kokybę ir prieinamumą vaikų ligų, neįgaliųjų ir sveiko senėjimo srityse.</v>
      </c>
      <c r="E382" s="88" t="str">
        <f>'Bendra lentelė'!AP348</f>
        <v>Projekto įgyvendinimo metu bus atnaujinta įstaigos infrastruktūra: įsigyjama medicininė ir kita įranga, tikslinė transporto priemonė pacientų lankymui namuose, taip pat atnaujintos patalpos, būtinos kokybiškų pirminės asmens sveikatos priežiūros paslaugų teikimui.</v>
      </c>
    </row>
    <row r="383" spans="1:5" s="36" customFormat="1" ht="45" customHeight="1" x14ac:dyDescent="0.25">
      <c r="A383" s="121"/>
      <c r="B383" s="45" t="str">
        <f>'Bendra lentelė'!F349</f>
        <v>2.1.4.3.34</v>
      </c>
      <c r="C383" s="45" t="str">
        <f>'Bendra lentelė'!G349</f>
        <v>R106609-270000-1452</v>
      </c>
      <c r="D383" s="88" t="str">
        <f>'Bendra lentelė'!H349</f>
        <v>Pirminės asmens sveikatos priežiūros veiklos efektyvumo didinimas VšĮ Naujosios Vilnios poliklinikoje</v>
      </c>
      <c r="E383" s="88" t="str">
        <f>'Bendra lentelė'!AP349</f>
        <v>Projekto įgyvendinimo metu numatoma suremontuoti patalpas, įsigyti medicininę ir kitą įrangą, reikalingus kokybiškų ir prieinamų pirminės asmens sveikatos priežiūros paslaugų teikimo užtikrinimui.</v>
      </c>
    </row>
    <row r="384" spans="1:5" s="36" customFormat="1" ht="45" customHeight="1" x14ac:dyDescent="0.25">
      <c r="A384" s="121"/>
      <c r="B384" s="45" t="str">
        <f>'Bendra lentelė'!F350</f>
        <v>2.1.4.3.35</v>
      </c>
      <c r="C384" s="45" t="str">
        <f>'Bendra lentelė'!G350</f>
        <v>R106609-270000-1453</v>
      </c>
      <c r="D384" s="88" t="str">
        <f>'Bendra lentelė'!H350</f>
        <v>Pirminės asmens sveikatos priežiūros veiklos efektyvumo didinimas VšĮ Grigiškių sveikatos priežiūros centre</v>
      </c>
      <c r="E384" s="88" t="str">
        <f>'Bendra lentelė'!AP350</f>
        <v>Atlikus parastojo remonto darbus bus įrengtas neįgaliųjų poreikius atitinkantis liftas, įsigyti baldai, kompiuterinė ir medicininė įranga, reikalinga vaikų ligų profilaktikai, prevencijai ir ankstyvajai diagnostikai, pacientų slaugai ir gydymui. Taip pat bus įsigyta tikslinė transporto priemonė, skirta pacientų lankymui namuose.</v>
      </c>
    </row>
    <row r="385" spans="1:5" s="36" customFormat="1" ht="45" customHeight="1" x14ac:dyDescent="0.25">
      <c r="A385" s="121"/>
      <c r="B385" s="45" t="str">
        <f>'Bendra lentelė'!F351</f>
        <v>2.1.4.3.36</v>
      </c>
      <c r="C385" s="45" t="str">
        <f>'Bendra lentelė'!G351</f>
        <v>R106609-270000-1454</v>
      </c>
      <c r="D385" s="88" t="str">
        <f>'Bendra lentelė'!H351</f>
        <v>Pirminės asmens sveikatos priežiūros veiklos efektyvumo didinimas VšĮ Šeškinės poliklinikoje</v>
      </c>
      <c r="E385" s="88" t="str">
        <f>'Bendra lentelė'!AP351</f>
        <v xml:space="preserve">Projekto įgyvendinimo metu bus atnaujinta VšĮ  Šeškinės poliklinika   infrastruktūra: atlikti patalpų, kuriose teikiamos PAASP paslaugos, remonto darbai, įsigyta nauja medicininė įranga, baldai, kompiuterinė technika bei tikslinė transporto priemonė. </v>
      </c>
    </row>
    <row r="386" spans="1:5" s="36" customFormat="1" ht="45" customHeight="1" x14ac:dyDescent="0.25">
      <c r="A386" s="121"/>
      <c r="B386" s="45" t="str">
        <f>'Bendra lentelė'!F352</f>
        <v>2.1.4.3.37</v>
      </c>
      <c r="C386" s="45" t="str">
        <f>'Bendra lentelė'!G352</f>
        <v>R106609-270000-1455</v>
      </c>
      <c r="D386" s="88" t="str">
        <f>'Bendra lentelė'!H352</f>
        <v>Pirminės asmens sveikatos priežiūros veiklos efektyvumo didinimas VšĮ Centro poliklinikoje</v>
      </c>
      <c r="E386" s="88" t="str">
        <f>'Bendra lentelė'!AP352</f>
        <v xml:space="preserve">Projekto metu numatoma įsigyti reikalingą medicinos ir kompiuterinę įrangą, baldus, tikslines transporto priemones pirminės asmens sveikatos priežiūros paslaugoms teikti, taip pat atliekant dalies patalpų remontą, pertvarkant jas į trūkstamus paslaugoms teikti šeimos gydytojų komandų kabinetus ir užtikrinant didesnį paslaugų prieinamumą. </v>
      </c>
    </row>
    <row r="387" spans="1:5" s="36" customFormat="1" ht="45" customHeight="1" x14ac:dyDescent="0.25">
      <c r="A387" s="121"/>
      <c r="B387" s="45" t="str">
        <f>'Bendra lentelė'!F353</f>
        <v>2.1.4.3.38</v>
      </c>
      <c r="C387" s="45" t="str">
        <f>'Bendra lentelė'!G353</f>
        <v>R106609-270000-1456</v>
      </c>
      <c r="D387" s="88" t="str">
        <f>'Bendra lentelė'!H353</f>
        <v xml:space="preserve">Pirminės asmens sveikatos priežiūros veiklos efektyvumo didinimas Všį Karoliniškių poliklinikoje. </v>
      </c>
      <c r="E387" s="88" t="str">
        <f>'Bendra lentelė'!AP353</f>
        <v>Projektu  siekiama pagerinti viešosios įstaigos Karoliniškių poliklinikos teikiamų pirminės ambulatorinės asmens sveikatos priežiūros paslaugų kokybę ir prieinamumą atliekant odontologijos skyriaus patalpų remontą, įsigyjant medicininę ir kompiuterinę įrangą, tikslines transporto priemones ir eilių valdymo sistemas.</v>
      </c>
    </row>
    <row r="388" spans="1:5" s="36" customFormat="1" ht="45" customHeight="1" x14ac:dyDescent="0.25">
      <c r="A388" s="121"/>
      <c r="B388" s="45" t="str">
        <f>'Bendra lentelė'!F354</f>
        <v>2.1.4.3.39</v>
      </c>
      <c r="C388" s="45" t="str">
        <f>'Bendra lentelė'!G354</f>
        <v>R106609-270000-1457</v>
      </c>
      <c r="D388" s="88" t="str">
        <f>'Bendra lentelė'!H354</f>
        <v>VšĮ Antakalnio poliklinikos teikiamų pirminės ambulatorinės asmens sveikatos priežiūros paslaugų efektyvumo didinimas</v>
      </c>
      <c r="E388" s="88" t="str">
        <f>'Bendra lentelė'!AP354</f>
        <v>Projekto metu numatomos investicijos į įstaigos pirminės asmens sveikatos  priežiūros paslaugų teikimui naudojamų patalpų atnaujinimą, medicinos ir kitos įrangos bei tikslinių transporto priemonių įsigijimą.</v>
      </c>
    </row>
    <row r="389" spans="1:5" s="36" customFormat="1" ht="45" customHeight="1" x14ac:dyDescent="0.25">
      <c r="A389" s="121"/>
      <c r="B389" s="45" t="str">
        <f>'Bendra lentelė'!F355</f>
        <v>2.1.4.3.40</v>
      </c>
      <c r="C389" s="45" t="str">
        <f>'Bendra lentelė'!G355</f>
        <v>R106609-270000-1458</v>
      </c>
      <c r="D389" s="88" t="str">
        <f>'Bendra lentelė'!H355</f>
        <v>UAB  Vilniaus sveikatos namai  paslaugų kokybės gerinimas ir veiklos efektyvumo didinimas</v>
      </c>
      <c r="E389" s="88" t="str">
        <f>'Bendra lentelė'!AP355</f>
        <v>Projekto įgyvendinimo metu numatyta įsigyti būtiną medicininę ir odontologinę įrangą, skirtą pirminės asmens sveikatos priežiūros paslaugoms Sveikatos klinikose ir pacientų namuose teikti, bei  tikslinę transporto priemonę, skirtą pacientų lankymui namuose.</v>
      </c>
    </row>
    <row r="390" spans="1:5" s="36" customFormat="1" ht="61.5" customHeight="1" x14ac:dyDescent="0.25">
      <c r="A390" s="121"/>
      <c r="B390" s="45" t="str">
        <f>'Bendra lentelė'!F356</f>
        <v>2.1.4.3.41</v>
      </c>
      <c r="C390" s="45" t="str">
        <f>'Bendra lentelė'!G356</f>
        <v>R106609-270000-1459</v>
      </c>
      <c r="D390" s="88" t="str">
        <f>'Bendra lentelė'!H356</f>
        <v>Pirminės asmens sveikatos priežiūros paslaugų kokybės ir prieinamumo gerinimas UAB  Šnipiškių medicinos centre"</v>
      </c>
      <c r="E390" s="88" t="str">
        <f>'Bendra lentelė'!AP356</f>
        <v xml:space="preserve"> UAB Šnipiškių medicinos centras numato įsigyti modernią odontologinę medicininę įranga, reikalingą odontologinėms paslaugoms teikti.</v>
      </c>
    </row>
    <row r="391" spans="1:5" s="36" customFormat="1" ht="61.5" customHeight="1" x14ac:dyDescent="0.25">
      <c r="A391" s="121"/>
      <c r="B391" s="45" t="str">
        <f>'Bendra lentelė'!F357</f>
        <v>2.1.4.3.42</v>
      </c>
      <c r="C391" s="45" t="str">
        <f>'Bendra lentelė'!G357</f>
        <v>R106609-270000-1460</v>
      </c>
      <c r="D391" s="88" t="str">
        <f>'Bendra lentelė'!H357</f>
        <v>UAB  Alicija ir partneriai  veiklos efektyvumo didinimas, teikiant pirminės asmens sveikatos priežiūros paslaugas</v>
      </c>
      <c r="E391" s="88" t="str">
        <f>'Bendra lentelė'!AP357</f>
        <v xml:space="preserve"> Projekto įgyvendinimo metu bus atnaujinta įstaigos infrastruktūra: įsigyjama medicininė ir kompiuterinė įranga, reikalinga pirminės asmens sveikatos priežiūros paslaugų teikimui.</v>
      </c>
    </row>
    <row r="392" spans="1:5" s="36" customFormat="1" ht="45" customHeight="1" x14ac:dyDescent="0.25">
      <c r="A392" s="121"/>
      <c r="B392" s="45" t="str">
        <f>'Bendra lentelė'!F358</f>
        <v>2.1.4.3.43</v>
      </c>
      <c r="C392" s="45" t="str">
        <f>'Bendra lentelė'!G358</f>
        <v>R106609-270000-1461</v>
      </c>
      <c r="D392" s="88" t="str">
        <f>'Bendra lentelė'!H358</f>
        <v>Pirminės asmens sveikatos priežiūros veiklos efektyvumo didinimas UAB  AND klinika"</v>
      </c>
      <c r="E392" s="88" t="str">
        <f>'Bendra lentelė'!AP358</f>
        <v xml:space="preserve">Projekto įgyvendinimo metu bus atnaujinta įstaigos infrastruktūra: įsigyjama būtina medicininė, odontologinė, kompiuterinė įranga pirminės asmens sveikatos priežiūros paslaugoms teikti, atlikti remonto darbai pirminės asmens sveikatos priežiūros paslaugų teikimo vietose. </v>
      </c>
    </row>
    <row r="393" spans="1:5" s="36" customFormat="1" ht="45" customHeight="1" x14ac:dyDescent="0.25">
      <c r="A393" s="121"/>
      <c r="B393" s="45" t="str">
        <f>'Bendra lentelė'!F359</f>
        <v>2.1.4.3.44</v>
      </c>
      <c r="C393" s="45" t="str">
        <f>'Bendra lentelė'!G359</f>
        <v>R106609-270000-1462</v>
      </c>
      <c r="D393" s="88" t="str">
        <f>'Bendra lentelė'!H359</f>
        <v>Vilniaus miesto gyventojų sveikatos priežiūros bei profilaktikos priemonių kokybės pagerinimas modernizuojant Mano sveikatos centras, VšĮ</v>
      </c>
      <c r="E393" s="88" t="str">
        <f>'Bendra lentelė'!AP359</f>
        <v>Projekto įgyvendinimo metu planuojamas VšĮ Mano sveikatos centras infrastruktūros modernizavimas įsigyjant naują medicininę ir kompiuterinę įrangą, reikalingą teikti kokybiškas ligų profilaktikos, prevencijos ir ankstyvosios diagnostikos paslaugas pacientams, prisirašiusiems prie projekto vykdytojo įstaigos, bei pagerinti paslaugų teikimą namuose šioms pacientų grupėms: vaikams, neįgaliesiems asmenims bei vyresnio amžiaus gyventojams, kurie dėl įvairių priežasčių negali atvykti į projekto vykdytojo gydymo įstaigą.</v>
      </c>
    </row>
    <row r="394" spans="1:5" s="36" customFormat="1" ht="45" customHeight="1" x14ac:dyDescent="0.25">
      <c r="A394" s="121"/>
      <c r="B394" s="45" t="str">
        <f>'Bendra lentelė'!F360</f>
        <v>2.1.4.3.45</v>
      </c>
      <c r="C394" s="45" t="str">
        <f>'Bendra lentelė'!G360</f>
        <v>R106609-270000-1463</v>
      </c>
      <c r="D394" s="88" t="str">
        <f>'Bendra lentelė'!H360</f>
        <v>UAB  MediCA klinika  teikiamų pirminės asmens sveikatos priežiūros paslaugų efektyvumo didinimas</v>
      </c>
      <c r="E394" s="88" t="str">
        <f>'Bendra lentelė'!AP360</f>
        <v>Projekto tikslas yra pagerinti pirminės odontologinės asmens sveikatos priežiūros paslaugų kokybę ir prieinamumą tikslinėms Vilniaus miesto savivaldybės gyventojų grupėms, prisirašiusioms prie UAB ,,MediCA klinika : vaikams ir vyresnio amžiaus asmenims. Šiam tikslui pasiekti reikalinga modernizuoti UAB ,,MediCA klinika  atskirų Vilniaus mieste įsikūrusių padalinių infrastruktūrą efektyvesniam pirminės ambulatorinės odontologinės asmens sveikatos priežiūros paslaugų teikimui.  Projekto metu numatomos investicijos į trūkstamos medicinos įrangos įsigijimą, kas leis žymiai efektyviau tenkinti tikslinių gyventojų grupių poreikius ir tai sudarys sąlygas sumažinti tarp skirtingų gyventojų grupių egzistuojančius sveikatos netolygumus.</v>
      </c>
    </row>
    <row r="395" spans="1:5" s="36" customFormat="1" ht="45" customHeight="1" x14ac:dyDescent="0.25">
      <c r="A395" s="121"/>
      <c r="B395" s="45" t="str">
        <f>'Bendra lentelė'!F361</f>
        <v>2.1.4.3.46</v>
      </c>
      <c r="C395" s="45" t="str">
        <f>'Bendra lentelė'!G361</f>
        <v>R106609-270000-1464</v>
      </c>
      <c r="D395" s="88" t="str">
        <f>'Bendra lentelė'!H361</f>
        <v>UAB Baltupių šeimos medicinos centro pirminės asmens sveikatos priežiūros veiklos gerinimas ir ambulatorinių slaugos paslaugų namuose plėtra</v>
      </c>
      <c r="E395" s="88" t="str">
        <f>'Bendra lentelė'!AP361</f>
        <v>Projekto įgyvendinimo metu įsigyta medicinos, kompiuterinė ir kita įranga, baldai, bei tikslinė transporto priemonė, padės užtikrinti kokybiškesnių pirminės asmens sveikatos priežiūros paslaugų teikimą ir padidinti teikiamų paslaugų prieinamumą vaikams ir vyresnio amžiaus gyventojams.</v>
      </c>
    </row>
    <row r="396" spans="1:5" s="36" customFormat="1" ht="45" customHeight="1" x14ac:dyDescent="0.25">
      <c r="A396" s="121"/>
      <c r="B396" s="45" t="str">
        <f>'Bendra lentelė'!F362</f>
        <v>2.1.4.3.47</v>
      </c>
      <c r="C396" s="45" t="str">
        <f>'Bendra lentelė'!G362</f>
        <v>R106609-270000-1465</v>
      </c>
      <c r="D396" s="88" t="str">
        <f>'Bendra lentelė'!H362</f>
        <v>UAB Pašilaičių šeimos medicinos centro teikiamų paslaugų prieinamumo ir kokybės gerinimas vaikų sveikatos stiprinimo ir sveiko senėjimo srityse</v>
      </c>
      <c r="E396" s="88" t="str">
        <f>'Bendra lentelė'!AP362</f>
        <v>Įstaiga inicijuoja projektą, kurį vykdant bus įsigyta centrui reikalinga medicininė, odontologinė įranga, kompiuterinė ir programinė įranga bei kokybiškoms paslaugoms teikti reikalingi baldai. Taip pat, siekiant pagerinti vaikų bei senyvo amžiaus pacientų, esančių namuose lankymo bei paslaugų teikimo namuose sąlygas, bus įsigyta transporto priemonė, leisianti užtikrinti kokybišką ir labiau prieinamą sveikatos priežiūros paslaugų teikimą.</v>
      </c>
    </row>
    <row r="397" spans="1:5" s="36" customFormat="1" ht="45" customHeight="1" x14ac:dyDescent="0.25">
      <c r="A397" s="121"/>
      <c r="B397" s="45" t="str">
        <f>'Bendra lentelė'!F363</f>
        <v>2.1.4.3.48</v>
      </c>
      <c r="C397" s="45" t="str">
        <f>'Bendra lentelė'!G363</f>
        <v>R106609-270000-1466</v>
      </c>
      <c r="D397" s="88" t="str">
        <f>'Bendra lentelė'!H363</f>
        <v>VšĮ Balsių šeimos medicinos centro pirminės asmens sveikatos priežiūros veiklos efektyvumo didinimas ir ambulatorinių slaugos paslaugų namuose plėtra.</v>
      </c>
      <c r="E397" s="88" t="str">
        <f>'Bendra lentelė'!AP363</f>
        <v>Projekto metu bus įsigyta įranga skirta sergamumo ir pirmalaikio mirtingumo nuo kraujotakos sistemos ligų, galvos smegenų sistemos ligų mažinimui.</v>
      </c>
    </row>
    <row r="398" spans="1:5" s="36" customFormat="1" ht="45" customHeight="1" x14ac:dyDescent="0.25">
      <c r="A398" s="121"/>
      <c r="B398" s="45" t="str">
        <f>'Bendra lentelė'!F364</f>
        <v>2.1.4.3.49</v>
      </c>
      <c r="C398" s="45" t="str">
        <f>'Bendra lentelė'!G364</f>
        <v>R106609-270000-1467</v>
      </c>
      <c r="D398" s="88" t="str">
        <f>'Bendra lentelė'!H364</f>
        <v>Infrastruktūros, skirtos pirminės asmens sveikatos priežiūros paslaugų efektyvumo didinimui, modernizavimas VUL Santaros klinikose</v>
      </c>
      <c r="E398" s="88" t="str">
        <f>'Bendra lentelė'!AP364</f>
        <v xml:space="preserve"> Projekto įgyvendinimo metu bus atnaujinta viešosios įstaigos Vilniaus universiteto ligoninės Santaros klinikų Šeimos medicinos centro infrastruktūra: įsigyjama medicinos įrangos ir priemonių, reikalingų pirminės asmens sveikatos priežiūros paslaugų teikimui įstaigoje ir namuose. </v>
      </c>
    </row>
    <row r="399" spans="1:5" s="36" customFormat="1" ht="45" customHeight="1" x14ac:dyDescent="0.25">
      <c r="A399" s="121"/>
      <c r="B399" s="45" t="str">
        <f>'Bendra lentelė'!F365</f>
        <v>2.1.4.3.50</v>
      </c>
      <c r="C399" s="45" t="str">
        <f>'Bendra lentelė'!G365</f>
        <v>R106609-270000-1468</v>
      </c>
      <c r="D399" s="88" t="str">
        <f>'Bendra lentelė'!H365</f>
        <v>Pirminės asmens sveikatos priežiūros veiklos efektyvumo didinimas LR VRM Medicinos centre.</v>
      </c>
      <c r="E399" s="88" t="str">
        <f>'Bendra lentelė'!AP365</f>
        <v>Projekto įgyvendinimo metu bus įsigyta nauja medicininė, kompiuterinė, odontologinė įranga, skirta pirminės asmens sveikatos priežiūros paslaugų teikimui, atlikti paprastojo remonto darbai, įrengiant liftą, pritaikytą žmonėms su negalia.</v>
      </c>
    </row>
    <row r="400" spans="1:5" s="36" customFormat="1" ht="45" customHeight="1" x14ac:dyDescent="0.25">
      <c r="A400" s="121"/>
      <c r="B400" s="45" t="str">
        <f>'Bendra lentelė'!F366</f>
        <v>2.1.4.3.51</v>
      </c>
      <c r="C400" s="45" t="str">
        <f>'Bendra lentelė'!G366</f>
        <v>R106609-270000-1469</v>
      </c>
      <c r="D400" s="88" t="str">
        <f>'Bendra lentelė'!H366</f>
        <v>UAB InMedica šeimos klinikų Vilniaus mieste veiklos efektyvumo didinimas</v>
      </c>
      <c r="E400" s="88" t="str">
        <f>'Bendra lentelė'!AP366</f>
        <v>Projekto įgyvendinimo metu numatoma įsigyti būtiną įrangą ir baldus pirminės asmens sveikatos priežiūros paslaugoms teikti: odontologinę ir kitą medicininę įrangą, kompiuterinę įrangą, baldus šeimos gydytojų ir odontologų kabinetams. Taip pat bus atliekamas dviejų klinikų patalpų remontas.</v>
      </c>
    </row>
    <row r="401" spans="1:5" s="37" customFormat="1" ht="45" customHeight="1" x14ac:dyDescent="0.25">
      <c r="A401" s="94"/>
      <c r="B401" s="45" t="str">
        <f>'Bendra lentelė'!F367</f>
        <v>2.1.4.3.52</v>
      </c>
      <c r="C401" s="45" t="str">
        <f>'Bendra lentelė'!G367</f>
        <v>R106609-270000-1471</v>
      </c>
      <c r="D401" s="88" t="str">
        <f>'Bendra lentelė'!H367</f>
        <v xml:space="preserve"> UAB  Endemik  pirminės asmens sveikatos priežiūros paslaugų kokybės gerinimas.</v>
      </c>
      <c r="E401" s="88" t="str">
        <f>'Bendra lentelė'!AP367</f>
        <v xml:space="preserve"> Projekto metu planuojama įsigyti nauja medicininė įranga bus pritaikyta vaikų, paauglių bei vyresnio amžiaus žmonių poreikiams.</v>
      </c>
    </row>
    <row r="402" spans="1:5" ht="45" customHeight="1" x14ac:dyDescent="0.25">
      <c r="A402" s="114"/>
      <c r="B402" s="45" t="str">
        <f>'Bendra lentelė'!F368</f>
        <v>2.1.4.3.53</v>
      </c>
      <c r="C402" s="45" t="str">
        <f>'Bendra lentelė'!G368</f>
        <v>R106609-270000-1472</v>
      </c>
      <c r="D402" s="88" t="str">
        <f>'Bendra lentelė'!H368</f>
        <v>Pirminės asmens sveikatos priežiūros veiklos efektyvumo didinimas UAB "Teragyda"</v>
      </c>
      <c r="E402" s="88" t="str">
        <f>'Bendra lentelė'!AP368</f>
        <v>UAB  TERAGYDA  planuoja atnaujinti medicininės įrangos bazę, įsigyti transporto priemonę pacientų lankymui ir sutvarkyti įstaigos vidaus duris.</v>
      </c>
    </row>
    <row r="403" spans="1:5" ht="45" customHeight="1" x14ac:dyDescent="0.25">
      <c r="A403" s="114"/>
      <c r="B403" s="45" t="str">
        <f>'Bendra lentelė'!F369</f>
        <v>2.1.4.3.54</v>
      </c>
      <c r="C403" s="45" t="str">
        <f>'Bendra lentelė'!G369</f>
        <v>R106609-270000-1473</v>
      </c>
      <c r="D403" s="88" t="str">
        <f>'Bendra lentelė'!H369</f>
        <v>Pirminės asmens sveikatos priežiūros veiklos efektyvumo didinimas UAB "Vilkmergės klinika"</v>
      </c>
      <c r="E403" s="88" t="str">
        <f>'Bendra lentelė'!AP369</f>
        <v>Planuojama atlikti patalpų remontą gydytojų kabinetuose Nr. 6, 9, 12, 13, 15, 16, koridoriuje, registratūroje, taip pat planuojama atnaujinti laiptus ir pandusą, kurie yra prie įėjimo į kliniką.</v>
      </c>
    </row>
    <row r="404" spans="1:5" ht="45" customHeight="1" x14ac:dyDescent="0.25">
      <c r="B404" s="92"/>
      <c r="C404" s="92"/>
      <c r="D404" s="93"/>
      <c r="E404" s="94"/>
    </row>
  </sheetData>
  <pageMargins left="0.25" right="0.25" top="0.75" bottom="0.75" header="0.3" footer="0.3"/>
  <pageSetup paperSize="8"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828"/>
  <sheetViews>
    <sheetView tabSelected="1" topLeftCell="A7" zoomScale="96" zoomScaleNormal="96" workbookViewId="0">
      <selection activeCell="E13" sqref="E13"/>
    </sheetView>
  </sheetViews>
  <sheetFormatPr defaultRowHeight="42" customHeight="1" x14ac:dyDescent="0.25"/>
  <cols>
    <col min="1" max="1" width="4.7109375" style="5" customWidth="1"/>
    <col min="2" max="5" width="10.28515625" style="23" customWidth="1"/>
    <col min="6" max="6" width="9.85546875" style="5" customWidth="1"/>
    <col min="7" max="7" width="21.7109375" style="5" customWidth="1"/>
    <col min="8" max="8" width="35.28515625" style="2" customWidth="1"/>
    <col min="9" max="9" width="15.28515625" style="5" customWidth="1"/>
    <col min="10" max="10" width="8.140625" style="5" customWidth="1"/>
    <col min="11" max="11" width="10.5703125" style="5" customWidth="1"/>
    <col min="12" max="12" width="19" style="5" customWidth="1"/>
    <col min="13" max="13" width="9.140625" style="5" customWidth="1"/>
    <col min="14" max="16" width="11" style="5" customWidth="1"/>
    <col min="17" max="17" width="9.140625" style="5" customWidth="1"/>
    <col min="18" max="18" width="14.85546875" style="5" customWidth="1"/>
    <col min="19" max="19" width="9.140625" style="5" customWidth="1"/>
    <col min="20" max="20" width="13.42578125" style="5" customWidth="1"/>
    <col min="21" max="21" width="14.7109375" style="5" customWidth="1"/>
    <col min="22" max="22" width="14.42578125" style="5" customWidth="1"/>
    <col min="23" max="23" width="16.140625" style="5" customWidth="1"/>
    <col min="24" max="24" width="14" style="5" customWidth="1"/>
    <col min="25" max="25" width="29.28515625" style="5" customWidth="1"/>
    <col min="26" max="26" width="9.85546875" style="5" customWidth="1"/>
    <col min="27" max="27" width="10.28515625" style="5" customWidth="1"/>
    <col min="28" max="28" width="32.28515625" style="5" customWidth="1"/>
    <col min="29" max="30" width="7.28515625" style="5" customWidth="1"/>
    <col min="31" max="31" width="30.5703125" style="5" customWidth="1"/>
    <col min="32" max="32" width="8.85546875" style="5" customWidth="1"/>
    <col min="33" max="33" width="5.140625" style="5" customWidth="1"/>
    <col min="34" max="34" width="26.7109375" style="5" customWidth="1"/>
    <col min="35" max="35" width="7.140625" style="5" customWidth="1"/>
    <col min="36" max="38" width="20.7109375" style="5" customWidth="1"/>
    <col min="39" max="41" width="20.7109375" style="17" customWidth="1"/>
    <col min="42" max="42" width="83.42578125" style="24" customWidth="1"/>
    <col min="43" max="90" width="9.140625" style="8"/>
    <col min="91" max="16384" width="9.140625" style="5"/>
  </cols>
  <sheetData>
    <row r="1" spans="1:91" ht="12" hidden="1" x14ac:dyDescent="0.25">
      <c r="A1" s="6"/>
      <c r="B1" s="6"/>
      <c r="C1" s="6"/>
      <c r="D1" s="6"/>
      <c r="E1" s="6"/>
      <c r="F1" s="6"/>
      <c r="G1" s="6"/>
      <c r="H1" s="42"/>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7"/>
      <c r="AN1" s="7"/>
      <c r="AO1" s="7"/>
      <c r="AP1" s="7"/>
    </row>
    <row r="2" spans="1:91" ht="12" hidden="1" x14ac:dyDescent="0.2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7"/>
      <c r="AN2" s="7"/>
      <c r="AO2" s="7"/>
      <c r="AP2" s="7"/>
    </row>
    <row r="3" spans="1:91" ht="12" hidden="1" x14ac:dyDescent="0.2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7"/>
      <c r="AN3" s="7"/>
      <c r="AO3" s="7"/>
      <c r="AP3" s="7"/>
    </row>
    <row r="4" spans="1:91" ht="12" hidden="1" x14ac:dyDescent="0.2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7"/>
      <c r="AN4" s="7"/>
      <c r="AO4" s="7"/>
      <c r="AP4" s="7"/>
    </row>
    <row r="5" spans="1:91" ht="6.75" hidden="1" customHeight="1" x14ac:dyDescent="0.2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7"/>
      <c r="AN5" s="7"/>
      <c r="AO5" s="7"/>
      <c r="AP5" s="7"/>
    </row>
    <row r="6" spans="1:91" ht="14.25" hidden="1" customHeight="1" x14ac:dyDescent="0.2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7"/>
      <c r="AN6" s="7"/>
      <c r="AO6" s="7"/>
      <c r="AP6" s="7"/>
    </row>
    <row r="7" spans="1:91" ht="21" customHeight="1" x14ac:dyDescent="0.25">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0"/>
      <c r="AN7" s="40"/>
      <c r="AO7" s="40"/>
      <c r="AP7" s="40"/>
    </row>
    <row r="8" spans="1:91" ht="42" customHeight="1" x14ac:dyDescent="0.25">
      <c r="A8" s="43"/>
      <c r="B8" s="108" t="s">
        <v>48</v>
      </c>
      <c r="C8" s="109"/>
      <c r="D8" s="109"/>
      <c r="E8" s="109"/>
      <c r="F8" s="110"/>
      <c r="G8" s="111" t="s">
        <v>24</v>
      </c>
      <c r="H8" s="112" t="s">
        <v>11</v>
      </c>
      <c r="I8" s="111" t="s">
        <v>3</v>
      </c>
      <c r="J8" s="111" t="s">
        <v>15</v>
      </c>
      <c r="K8" s="111" t="s">
        <v>1</v>
      </c>
      <c r="L8" s="111" t="s">
        <v>25</v>
      </c>
      <c r="M8" s="111" t="s">
        <v>26</v>
      </c>
      <c r="N8" s="111" t="s">
        <v>27</v>
      </c>
      <c r="O8" s="111" t="s">
        <v>28</v>
      </c>
      <c r="P8" s="111" t="s">
        <v>29</v>
      </c>
      <c r="Q8" s="111" t="s">
        <v>30</v>
      </c>
      <c r="R8" s="111" t="s">
        <v>6</v>
      </c>
      <c r="S8" s="111"/>
      <c r="T8" s="111" t="s">
        <v>7</v>
      </c>
      <c r="U8" s="111"/>
      <c r="V8" s="111"/>
      <c r="W8" s="111"/>
      <c r="X8" s="111" t="s">
        <v>12</v>
      </c>
      <c r="Y8" s="113"/>
      <c r="Z8" s="113"/>
      <c r="AA8" s="113"/>
      <c r="AB8" s="113"/>
      <c r="AC8" s="113"/>
      <c r="AD8" s="113"/>
      <c r="AE8" s="113"/>
      <c r="AF8" s="113"/>
      <c r="AG8" s="113"/>
      <c r="AH8" s="113"/>
      <c r="AI8" s="113"/>
      <c r="AJ8" s="113"/>
      <c r="AK8" s="113"/>
      <c r="AL8" s="113"/>
      <c r="AM8" s="113"/>
      <c r="AN8" s="113"/>
      <c r="AO8" s="113"/>
      <c r="AP8" s="111" t="s">
        <v>47</v>
      </c>
    </row>
    <row r="9" spans="1:91" ht="50.25" customHeight="1" x14ac:dyDescent="0.25">
      <c r="A9" s="43"/>
      <c r="B9" s="45" t="s">
        <v>50</v>
      </c>
      <c r="C9" s="45" t="s">
        <v>51</v>
      </c>
      <c r="D9" s="45" t="s">
        <v>52</v>
      </c>
      <c r="E9" s="45" t="s">
        <v>53</v>
      </c>
      <c r="F9" s="45" t="s">
        <v>16</v>
      </c>
      <c r="G9" s="111"/>
      <c r="H9" s="112"/>
      <c r="I9" s="111"/>
      <c r="J9" s="111"/>
      <c r="K9" s="111"/>
      <c r="L9" s="111"/>
      <c r="M9" s="111"/>
      <c r="N9" s="111"/>
      <c r="O9" s="111"/>
      <c r="P9" s="111"/>
      <c r="Q9" s="111"/>
      <c r="R9" s="45" t="s">
        <v>4</v>
      </c>
      <c r="S9" s="45" t="s">
        <v>5</v>
      </c>
      <c r="T9" s="45" t="s">
        <v>39</v>
      </c>
      <c r="U9" s="45" t="s">
        <v>49</v>
      </c>
      <c r="V9" s="45" t="s">
        <v>44</v>
      </c>
      <c r="W9" s="45" t="s">
        <v>32</v>
      </c>
      <c r="X9" s="45" t="s">
        <v>54</v>
      </c>
      <c r="Y9" s="45" t="s">
        <v>17</v>
      </c>
      <c r="Z9" s="45" t="s">
        <v>33</v>
      </c>
      <c r="AA9" s="45" t="s">
        <v>55</v>
      </c>
      <c r="AB9" s="45" t="s">
        <v>18</v>
      </c>
      <c r="AC9" s="45" t="s">
        <v>34</v>
      </c>
      <c r="AD9" s="45" t="s">
        <v>56</v>
      </c>
      <c r="AE9" s="45" t="s">
        <v>19</v>
      </c>
      <c r="AF9" s="45" t="s">
        <v>35</v>
      </c>
      <c r="AG9" s="45" t="s">
        <v>57</v>
      </c>
      <c r="AH9" s="45" t="s">
        <v>20</v>
      </c>
      <c r="AI9" s="45" t="s">
        <v>36</v>
      </c>
      <c r="AJ9" s="45" t="s">
        <v>58</v>
      </c>
      <c r="AK9" s="45" t="s">
        <v>21</v>
      </c>
      <c r="AL9" s="45" t="s">
        <v>37</v>
      </c>
      <c r="AM9" s="45" t="s">
        <v>59</v>
      </c>
      <c r="AN9" s="45" t="s">
        <v>22</v>
      </c>
      <c r="AO9" s="45" t="s">
        <v>38</v>
      </c>
      <c r="AP9" s="113"/>
    </row>
    <row r="10" spans="1:91" ht="41.25" customHeight="1" x14ac:dyDescent="0.25">
      <c r="A10" s="43"/>
      <c r="B10" s="45">
        <v>1</v>
      </c>
      <c r="C10" s="45">
        <v>2</v>
      </c>
      <c r="D10" s="45">
        <v>3</v>
      </c>
      <c r="E10" s="45">
        <v>4</v>
      </c>
      <c r="F10" s="45">
        <v>5</v>
      </c>
      <c r="G10" s="45">
        <v>6</v>
      </c>
      <c r="H10" s="56">
        <v>7</v>
      </c>
      <c r="I10" s="45">
        <v>8</v>
      </c>
      <c r="J10" s="45">
        <v>9</v>
      </c>
      <c r="K10" s="45">
        <v>10</v>
      </c>
      <c r="L10" s="45">
        <v>11</v>
      </c>
      <c r="M10" s="45">
        <v>12</v>
      </c>
      <c r="N10" s="45">
        <v>13</v>
      </c>
      <c r="O10" s="45">
        <v>14</v>
      </c>
      <c r="P10" s="45">
        <v>15</v>
      </c>
      <c r="Q10" s="45">
        <v>16</v>
      </c>
      <c r="R10" s="45">
        <v>17</v>
      </c>
      <c r="S10" s="45">
        <v>18</v>
      </c>
      <c r="T10" s="57">
        <v>19</v>
      </c>
      <c r="U10" s="57">
        <v>20</v>
      </c>
      <c r="V10" s="57">
        <v>21</v>
      </c>
      <c r="W10" s="57">
        <v>22</v>
      </c>
      <c r="X10" s="57">
        <v>23</v>
      </c>
      <c r="Y10" s="57">
        <v>24</v>
      </c>
      <c r="Z10" s="57">
        <v>25</v>
      </c>
      <c r="AA10" s="57">
        <v>26</v>
      </c>
      <c r="AB10" s="57">
        <v>27</v>
      </c>
      <c r="AC10" s="57">
        <v>28</v>
      </c>
      <c r="AD10" s="57">
        <v>29</v>
      </c>
      <c r="AE10" s="57">
        <v>30</v>
      </c>
      <c r="AF10" s="57">
        <v>31</v>
      </c>
      <c r="AG10" s="57">
        <v>32</v>
      </c>
      <c r="AH10" s="57">
        <v>33</v>
      </c>
      <c r="AI10" s="57">
        <v>34</v>
      </c>
      <c r="AJ10" s="57">
        <v>35</v>
      </c>
      <c r="AK10" s="57">
        <v>36</v>
      </c>
      <c r="AL10" s="58">
        <v>37</v>
      </c>
      <c r="AM10" s="45">
        <v>38</v>
      </c>
      <c r="AN10" s="45">
        <v>39</v>
      </c>
      <c r="AO10" s="45">
        <v>40</v>
      </c>
      <c r="AP10" s="45">
        <v>41</v>
      </c>
    </row>
    <row r="11" spans="1:91" s="6" customFormat="1" ht="73.5" customHeight="1" x14ac:dyDescent="0.25">
      <c r="A11" s="43"/>
      <c r="B11" s="53" t="s">
        <v>0</v>
      </c>
      <c r="C11" s="53" t="s">
        <v>61</v>
      </c>
      <c r="D11" s="53" t="s">
        <v>63</v>
      </c>
      <c r="E11" s="53" t="s">
        <v>64</v>
      </c>
      <c r="F11" s="53" t="s">
        <v>100</v>
      </c>
      <c r="G11" s="53" t="s">
        <v>101</v>
      </c>
      <c r="H11" s="59" t="s">
        <v>102</v>
      </c>
      <c r="I11" s="53" t="s">
        <v>103</v>
      </c>
      <c r="J11" s="53" t="s">
        <v>104</v>
      </c>
      <c r="K11" s="53" t="s">
        <v>105</v>
      </c>
      <c r="L11" s="53" t="s">
        <v>106</v>
      </c>
      <c r="M11" s="53" t="s">
        <v>104</v>
      </c>
      <c r="N11" s="60" t="s">
        <v>108</v>
      </c>
      <c r="O11" s="60" t="s">
        <v>104</v>
      </c>
      <c r="P11" s="53"/>
      <c r="Q11" s="53"/>
      <c r="R11" s="61" t="s">
        <v>1763</v>
      </c>
      <c r="S11" s="61">
        <v>2018</v>
      </c>
      <c r="T11" s="62">
        <v>724000</v>
      </c>
      <c r="U11" s="63">
        <v>0</v>
      </c>
      <c r="V11" s="64" t="s">
        <v>62</v>
      </c>
      <c r="W11" s="65">
        <v>724000</v>
      </c>
      <c r="X11" s="45" t="s">
        <v>1398</v>
      </c>
      <c r="Y11" s="45" t="s">
        <v>1399</v>
      </c>
      <c r="Z11" s="45">
        <v>220</v>
      </c>
      <c r="AA11" s="53">
        <v>0</v>
      </c>
      <c r="AB11" s="53">
        <v>0</v>
      </c>
      <c r="AC11" s="53">
        <v>0</v>
      </c>
      <c r="AD11" s="53">
        <v>0</v>
      </c>
      <c r="AE11" s="53">
        <v>0</v>
      </c>
      <c r="AF11" s="53">
        <v>0</v>
      </c>
      <c r="AG11" s="53">
        <v>0</v>
      </c>
      <c r="AH11" s="53">
        <v>0</v>
      </c>
      <c r="AI11" s="53">
        <v>0</v>
      </c>
      <c r="AJ11" s="53">
        <v>0</v>
      </c>
      <c r="AK11" s="53">
        <v>0</v>
      </c>
      <c r="AL11" s="66">
        <v>0</v>
      </c>
      <c r="AM11" s="45">
        <v>0</v>
      </c>
      <c r="AN11" s="45">
        <v>0</v>
      </c>
      <c r="AO11" s="45">
        <v>0</v>
      </c>
      <c r="AP11" s="45" t="s">
        <v>1756</v>
      </c>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row>
    <row r="12" spans="1:91" s="12" customFormat="1" ht="74.25" customHeight="1" x14ac:dyDescent="0.25">
      <c r="A12" s="53"/>
      <c r="B12" s="53" t="s">
        <v>0</v>
      </c>
      <c r="C12" s="53" t="s">
        <v>61</v>
      </c>
      <c r="D12" s="53" t="s">
        <v>63</v>
      </c>
      <c r="E12" s="53" t="s">
        <v>65</v>
      </c>
      <c r="F12" s="53" t="s">
        <v>110</v>
      </c>
      <c r="G12" s="53" t="s">
        <v>111</v>
      </c>
      <c r="H12" s="60" t="s">
        <v>112</v>
      </c>
      <c r="I12" s="60" t="s">
        <v>113</v>
      </c>
      <c r="J12" s="60" t="s">
        <v>114</v>
      </c>
      <c r="K12" s="60" t="s">
        <v>115</v>
      </c>
      <c r="L12" s="60" t="s">
        <v>116</v>
      </c>
      <c r="M12" s="60" t="s">
        <v>117</v>
      </c>
      <c r="N12" s="60" t="s">
        <v>108</v>
      </c>
      <c r="O12" s="60" t="s">
        <v>104</v>
      </c>
      <c r="P12" s="60"/>
      <c r="Q12" s="44"/>
      <c r="R12" s="67">
        <v>2018</v>
      </c>
      <c r="S12" s="67" t="s">
        <v>1132</v>
      </c>
      <c r="T12" s="68">
        <v>384463.5</v>
      </c>
      <c r="U12" s="68">
        <v>326793.96999999997</v>
      </c>
      <c r="V12" s="68">
        <v>28834.76</v>
      </c>
      <c r="W12" s="68">
        <v>28834.77</v>
      </c>
      <c r="X12" s="44" t="s">
        <v>1273</v>
      </c>
      <c r="Y12" s="60" t="s">
        <v>1274</v>
      </c>
      <c r="Z12" s="60">
        <v>0</v>
      </c>
      <c r="AA12" s="60" t="s">
        <v>1275</v>
      </c>
      <c r="AB12" s="60" t="s">
        <v>1276</v>
      </c>
      <c r="AC12" s="60">
        <v>461.24</v>
      </c>
      <c r="AD12" s="60">
        <v>0</v>
      </c>
      <c r="AE12" s="60">
        <v>0</v>
      </c>
      <c r="AF12" s="60">
        <v>0</v>
      </c>
      <c r="AG12" s="60">
        <v>0</v>
      </c>
      <c r="AH12" s="60">
        <v>0</v>
      </c>
      <c r="AI12" s="60">
        <v>0</v>
      </c>
      <c r="AJ12" s="60">
        <v>0</v>
      </c>
      <c r="AK12" s="60">
        <v>0</v>
      </c>
      <c r="AL12" s="69">
        <v>0</v>
      </c>
      <c r="AM12" s="60" t="s">
        <v>62</v>
      </c>
      <c r="AN12" s="60" t="s">
        <v>62</v>
      </c>
      <c r="AO12" s="60" t="s">
        <v>62</v>
      </c>
      <c r="AP12" s="45" t="s">
        <v>1488</v>
      </c>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1"/>
    </row>
    <row r="13" spans="1:91" s="9" customFormat="1" ht="92.25" customHeight="1" x14ac:dyDescent="0.25">
      <c r="A13" s="45"/>
      <c r="B13" s="45" t="s">
        <v>0</v>
      </c>
      <c r="C13" s="45" t="s">
        <v>61</v>
      </c>
      <c r="D13" s="45" t="s">
        <v>63</v>
      </c>
      <c r="E13" s="45" t="s">
        <v>65</v>
      </c>
      <c r="F13" s="45" t="s">
        <v>118</v>
      </c>
      <c r="G13" s="45" t="s">
        <v>119</v>
      </c>
      <c r="H13" s="60" t="s">
        <v>120</v>
      </c>
      <c r="I13" s="60" t="s">
        <v>113</v>
      </c>
      <c r="J13" s="60" t="s">
        <v>114</v>
      </c>
      <c r="K13" s="60" t="s">
        <v>115</v>
      </c>
      <c r="L13" s="60" t="s">
        <v>116</v>
      </c>
      <c r="M13" s="60" t="s">
        <v>117</v>
      </c>
      <c r="N13" s="60" t="s">
        <v>108</v>
      </c>
      <c r="O13" s="60" t="s">
        <v>104</v>
      </c>
      <c r="P13" s="60"/>
      <c r="Q13" s="44"/>
      <c r="R13" s="67">
        <v>2019</v>
      </c>
      <c r="S13" s="67"/>
      <c r="T13" s="68">
        <v>5544683.2300000004</v>
      </c>
      <c r="U13" s="68">
        <v>3995762.7</v>
      </c>
      <c r="V13" s="68">
        <v>352567.3</v>
      </c>
      <c r="W13" s="68">
        <v>1196353.23</v>
      </c>
      <c r="X13" s="44" t="s">
        <v>1273</v>
      </c>
      <c r="Y13" s="60" t="s">
        <v>1274</v>
      </c>
      <c r="Z13" s="60">
        <v>175500</v>
      </c>
      <c r="AA13" s="60" t="s">
        <v>1275</v>
      </c>
      <c r="AB13" s="60" t="s">
        <v>1276</v>
      </c>
      <c r="AC13" s="60">
        <v>0</v>
      </c>
      <c r="AD13" s="60">
        <v>0</v>
      </c>
      <c r="AE13" s="60">
        <v>0</v>
      </c>
      <c r="AF13" s="60">
        <v>0</v>
      </c>
      <c r="AG13" s="60">
        <v>0</v>
      </c>
      <c r="AH13" s="60">
        <v>0</v>
      </c>
      <c r="AI13" s="60">
        <v>0</v>
      </c>
      <c r="AJ13" s="60">
        <v>0</v>
      </c>
      <c r="AK13" s="60">
        <v>0</v>
      </c>
      <c r="AL13" s="69">
        <v>0</v>
      </c>
      <c r="AM13" s="60" t="s">
        <v>62</v>
      </c>
      <c r="AN13" s="60" t="s">
        <v>62</v>
      </c>
      <c r="AO13" s="60" t="s">
        <v>62</v>
      </c>
      <c r="AP13" s="45" t="s">
        <v>1611</v>
      </c>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13"/>
    </row>
    <row r="14" spans="1:91" s="1" customFormat="1" ht="73.5" customHeight="1" x14ac:dyDescent="0.25">
      <c r="A14" s="45"/>
      <c r="B14" s="45" t="s">
        <v>0</v>
      </c>
      <c r="C14" s="45" t="s">
        <v>61</v>
      </c>
      <c r="D14" s="45" t="s">
        <v>63</v>
      </c>
      <c r="E14" s="45" t="s">
        <v>66</v>
      </c>
      <c r="F14" s="45" t="s">
        <v>122</v>
      </c>
      <c r="G14" s="45" t="s">
        <v>123</v>
      </c>
      <c r="H14" s="45" t="s">
        <v>124</v>
      </c>
      <c r="I14" s="45" t="s">
        <v>125</v>
      </c>
      <c r="J14" s="45" t="s">
        <v>114</v>
      </c>
      <c r="K14" s="45" t="s">
        <v>126</v>
      </c>
      <c r="L14" s="45" t="s">
        <v>127</v>
      </c>
      <c r="M14" s="45" t="s">
        <v>117</v>
      </c>
      <c r="N14" s="45" t="s">
        <v>104</v>
      </c>
      <c r="O14" s="45" t="s">
        <v>104</v>
      </c>
      <c r="P14" s="45"/>
      <c r="Q14" s="45"/>
      <c r="R14" s="46">
        <v>2018</v>
      </c>
      <c r="S14" s="46">
        <v>2021</v>
      </c>
      <c r="T14" s="47">
        <v>184723.93</v>
      </c>
      <c r="U14" s="47">
        <v>157015.34</v>
      </c>
      <c r="V14" s="47" t="s">
        <v>62</v>
      </c>
      <c r="W14" s="47">
        <v>27708.59</v>
      </c>
      <c r="X14" s="47" t="s">
        <v>1277</v>
      </c>
      <c r="Y14" s="47" t="s">
        <v>1775</v>
      </c>
      <c r="Z14" s="47">
        <v>1</v>
      </c>
      <c r="AA14" s="47" t="s">
        <v>1278</v>
      </c>
      <c r="AB14" s="47" t="s">
        <v>1776</v>
      </c>
      <c r="AC14" s="47">
        <v>100</v>
      </c>
      <c r="AD14" s="47" t="s">
        <v>1279</v>
      </c>
      <c r="AE14" s="47" t="s">
        <v>1777</v>
      </c>
      <c r="AF14" s="47">
        <v>1</v>
      </c>
      <c r="AG14" s="47">
        <v>0</v>
      </c>
      <c r="AH14" s="47">
        <v>0</v>
      </c>
      <c r="AI14" s="47">
        <v>0</v>
      </c>
      <c r="AJ14" s="47">
        <v>0</v>
      </c>
      <c r="AK14" s="47">
        <v>0</v>
      </c>
      <c r="AL14" s="70">
        <v>0</v>
      </c>
      <c r="AM14" s="47" t="s">
        <v>62</v>
      </c>
      <c r="AN14" s="47" t="s">
        <v>62</v>
      </c>
      <c r="AO14" s="47" t="s">
        <v>62</v>
      </c>
      <c r="AP14" s="45" t="s">
        <v>1617</v>
      </c>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5"/>
    </row>
    <row r="15" spans="1:91" s="16" customFormat="1" ht="141" customHeight="1" x14ac:dyDescent="0.25">
      <c r="A15" s="45"/>
      <c r="B15" s="45" t="s">
        <v>0</v>
      </c>
      <c r="C15" s="45" t="s">
        <v>61</v>
      </c>
      <c r="D15" s="45" t="s">
        <v>63</v>
      </c>
      <c r="E15" s="45" t="s">
        <v>66</v>
      </c>
      <c r="F15" s="45" t="s">
        <v>128</v>
      </c>
      <c r="G15" s="45" t="s">
        <v>129</v>
      </c>
      <c r="H15" s="45" t="s">
        <v>130</v>
      </c>
      <c r="I15" s="45" t="s">
        <v>131</v>
      </c>
      <c r="J15" s="45" t="s">
        <v>114</v>
      </c>
      <c r="K15" s="45" t="s">
        <v>132</v>
      </c>
      <c r="L15" s="45" t="s">
        <v>127</v>
      </c>
      <c r="M15" s="45" t="s">
        <v>117</v>
      </c>
      <c r="N15" s="45" t="s">
        <v>104</v>
      </c>
      <c r="O15" s="45" t="s">
        <v>104</v>
      </c>
      <c r="P15" s="45"/>
      <c r="Q15" s="45"/>
      <c r="R15" s="46">
        <v>2018</v>
      </c>
      <c r="S15" s="46">
        <v>2021</v>
      </c>
      <c r="T15" s="47">
        <v>133127.47</v>
      </c>
      <c r="U15" s="47">
        <v>113158.34</v>
      </c>
      <c r="V15" s="47" t="s">
        <v>62</v>
      </c>
      <c r="W15" s="47">
        <v>19969.13</v>
      </c>
      <c r="X15" s="47" t="s">
        <v>1277</v>
      </c>
      <c r="Y15" s="47" t="s">
        <v>1778</v>
      </c>
      <c r="Z15" s="47">
        <v>2</v>
      </c>
      <c r="AA15" s="47" t="s">
        <v>1278</v>
      </c>
      <c r="AB15" s="47" t="s">
        <v>1776</v>
      </c>
      <c r="AC15" s="47">
        <v>15</v>
      </c>
      <c r="AD15" s="47">
        <v>0</v>
      </c>
      <c r="AE15" s="47">
        <v>0</v>
      </c>
      <c r="AF15" s="47">
        <v>0</v>
      </c>
      <c r="AG15" s="47" t="s">
        <v>1280</v>
      </c>
      <c r="AH15" s="47" t="s">
        <v>1779</v>
      </c>
      <c r="AI15" s="47">
        <v>2</v>
      </c>
      <c r="AJ15" s="47" t="s">
        <v>1281</v>
      </c>
      <c r="AK15" s="47" t="s">
        <v>1282</v>
      </c>
      <c r="AL15" s="70">
        <v>0.17</v>
      </c>
      <c r="AM15" s="45"/>
      <c r="AN15" s="45"/>
      <c r="AO15" s="45"/>
      <c r="AP15" s="45" t="s">
        <v>1612</v>
      </c>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row>
    <row r="16" spans="1:91" s="50" customFormat="1" ht="148.5" customHeight="1" x14ac:dyDescent="0.25">
      <c r="A16" s="45"/>
      <c r="B16" s="45" t="s">
        <v>0</v>
      </c>
      <c r="C16" s="45" t="s">
        <v>61</v>
      </c>
      <c r="D16" s="45" t="s">
        <v>63</v>
      </c>
      <c r="E16" s="45" t="s">
        <v>66</v>
      </c>
      <c r="F16" s="45" t="s">
        <v>133</v>
      </c>
      <c r="G16" s="45" t="s">
        <v>134</v>
      </c>
      <c r="H16" s="45" t="s">
        <v>135</v>
      </c>
      <c r="I16" s="45" t="s">
        <v>136</v>
      </c>
      <c r="J16" s="45" t="s">
        <v>114</v>
      </c>
      <c r="K16" s="45" t="s">
        <v>137</v>
      </c>
      <c r="L16" s="45" t="s">
        <v>127</v>
      </c>
      <c r="M16" s="45" t="s">
        <v>117</v>
      </c>
      <c r="N16" s="45" t="s">
        <v>104</v>
      </c>
      <c r="O16" s="45" t="s">
        <v>104</v>
      </c>
      <c r="P16" s="45"/>
      <c r="Q16" s="45"/>
      <c r="R16" s="46">
        <v>2018</v>
      </c>
      <c r="S16" s="46">
        <v>2020</v>
      </c>
      <c r="T16" s="47">
        <v>532229.14</v>
      </c>
      <c r="U16" s="47">
        <v>452394.77</v>
      </c>
      <c r="V16" s="47" t="s">
        <v>62</v>
      </c>
      <c r="W16" s="47">
        <v>79834.37</v>
      </c>
      <c r="X16" s="47" t="s">
        <v>1277</v>
      </c>
      <c r="Y16" s="47" t="s">
        <v>1778</v>
      </c>
      <c r="Z16" s="47">
        <v>2</v>
      </c>
      <c r="AA16" s="47" t="s">
        <v>1278</v>
      </c>
      <c r="AB16" s="47" t="s">
        <v>1776</v>
      </c>
      <c r="AC16" s="47">
        <v>50</v>
      </c>
      <c r="AD16" s="47" t="s">
        <v>1279</v>
      </c>
      <c r="AE16" s="47" t="s">
        <v>1777</v>
      </c>
      <c r="AF16" s="47">
        <v>1</v>
      </c>
      <c r="AG16" s="47" t="s">
        <v>1280</v>
      </c>
      <c r="AH16" s="47" t="s">
        <v>1779</v>
      </c>
      <c r="AI16" s="47">
        <v>2</v>
      </c>
      <c r="AJ16" s="47" t="s">
        <v>1281</v>
      </c>
      <c r="AK16" s="47" t="s">
        <v>1282</v>
      </c>
      <c r="AL16" s="70">
        <v>0.18</v>
      </c>
      <c r="AM16" s="45"/>
      <c r="AN16" s="45"/>
      <c r="AO16" s="45"/>
      <c r="AP16" s="45" t="s">
        <v>1968</v>
      </c>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row>
    <row r="17" spans="1:90" s="50" customFormat="1" ht="142.5" customHeight="1" x14ac:dyDescent="0.25">
      <c r="A17" s="45"/>
      <c r="B17" s="45" t="s">
        <v>0</v>
      </c>
      <c r="C17" s="45" t="s">
        <v>61</v>
      </c>
      <c r="D17" s="45" t="s">
        <v>63</v>
      </c>
      <c r="E17" s="45" t="s">
        <v>66</v>
      </c>
      <c r="F17" s="45" t="s">
        <v>138</v>
      </c>
      <c r="G17" s="45" t="s">
        <v>139</v>
      </c>
      <c r="H17" s="45" t="s">
        <v>140</v>
      </c>
      <c r="I17" s="45" t="s">
        <v>113</v>
      </c>
      <c r="J17" s="45" t="s">
        <v>114</v>
      </c>
      <c r="K17" s="45" t="s">
        <v>115</v>
      </c>
      <c r="L17" s="45" t="s">
        <v>127</v>
      </c>
      <c r="M17" s="45" t="s">
        <v>117</v>
      </c>
      <c r="N17" s="45" t="s">
        <v>104</v>
      </c>
      <c r="O17" s="45" t="s">
        <v>104</v>
      </c>
      <c r="P17" s="45"/>
      <c r="Q17" s="45"/>
      <c r="R17" s="46">
        <v>2018</v>
      </c>
      <c r="S17" s="46">
        <v>2020</v>
      </c>
      <c r="T17" s="47">
        <v>255408.66</v>
      </c>
      <c r="U17" s="47">
        <v>217092.16</v>
      </c>
      <c r="V17" s="47" t="s">
        <v>62</v>
      </c>
      <c r="W17" s="47">
        <v>38316.5</v>
      </c>
      <c r="X17" s="47" t="s">
        <v>1277</v>
      </c>
      <c r="Y17" s="47" t="s">
        <v>1778</v>
      </c>
      <c r="Z17" s="47">
        <v>3</v>
      </c>
      <c r="AA17" s="47" t="s">
        <v>1278</v>
      </c>
      <c r="AB17" s="47" t="s">
        <v>1776</v>
      </c>
      <c r="AC17" s="47">
        <v>30</v>
      </c>
      <c r="AD17" s="47" t="s">
        <v>1279</v>
      </c>
      <c r="AE17" s="47" t="s">
        <v>1777</v>
      </c>
      <c r="AF17" s="47">
        <v>1</v>
      </c>
      <c r="AG17" s="47" t="s">
        <v>1280</v>
      </c>
      <c r="AH17" s="47" t="s">
        <v>1779</v>
      </c>
      <c r="AI17" s="47">
        <v>3</v>
      </c>
      <c r="AJ17" s="47" t="s">
        <v>1281</v>
      </c>
      <c r="AK17" s="47" t="s">
        <v>1282</v>
      </c>
      <c r="AL17" s="70">
        <v>0.17</v>
      </c>
      <c r="AM17" s="45"/>
      <c r="AN17" s="45"/>
      <c r="AO17" s="45"/>
      <c r="AP17" s="45" t="s">
        <v>1613</v>
      </c>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row>
    <row r="18" spans="1:90" s="50" customFormat="1" ht="87.75" customHeight="1" x14ac:dyDescent="0.25">
      <c r="A18" s="45"/>
      <c r="B18" s="45" t="s">
        <v>0</v>
      </c>
      <c r="C18" s="45" t="s">
        <v>61</v>
      </c>
      <c r="D18" s="45" t="s">
        <v>63</v>
      </c>
      <c r="E18" s="45" t="s">
        <v>66</v>
      </c>
      <c r="F18" s="45" t="s">
        <v>141</v>
      </c>
      <c r="G18" s="45" t="s">
        <v>142</v>
      </c>
      <c r="H18" s="45" t="s">
        <v>143</v>
      </c>
      <c r="I18" s="45" t="s">
        <v>144</v>
      </c>
      <c r="J18" s="45" t="s">
        <v>114</v>
      </c>
      <c r="K18" s="45" t="s">
        <v>145</v>
      </c>
      <c r="L18" s="45" t="s">
        <v>127</v>
      </c>
      <c r="M18" s="45" t="s">
        <v>117</v>
      </c>
      <c r="N18" s="45" t="s">
        <v>104</v>
      </c>
      <c r="O18" s="45" t="s">
        <v>104</v>
      </c>
      <c r="P18" s="45"/>
      <c r="Q18" s="45"/>
      <c r="R18" s="46">
        <v>2018</v>
      </c>
      <c r="S18" s="46">
        <v>2020</v>
      </c>
      <c r="T18" s="47">
        <v>86122.96</v>
      </c>
      <c r="U18" s="47">
        <v>73204.509999999995</v>
      </c>
      <c r="V18" s="47" t="s">
        <v>62</v>
      </c>
      <c r="W18" s="47">
        <v>12918.45</v>
      </c>
      <c r="X18" s="47" t="s">
        <v>1277</v>
      </c>
      <c r="Y18" s="47" t="s">
        <v>1778</v>
      </c>
      <c r="Z18" s="47">
        <v>1</v>
      </c>
      <c r="AA18" s="47" t="s">
        <v>1278</v>
      </c>
      <c r="AB18" s="47" t="s">
        <v>1776</v>
      </c>
      <c r="AC18" s="47">
        <v>80</v>
      </c>
      <c r="AD18" s="47">
        <v>0</v>
      </c>
      <c r="AE18" s="47">
        <v>0</v>
      </c>
      <c r="AF18" s="47">
        <v>0</v>
      </c>
      <c r="AG18" s="47" t="s">
        <v>1280</v>
      </c>
      <c r="AH18" s="47" t="s">
        <v>1779</v>
      </c>
      <c r="AI18" s="47">
        <v>0</v>
      </c>
      <c r="AJ18" s="47" t="s">
        <v>1281</v>
      </c>
      <c r="AK18" s="47" t="s">
        <v>1282</v>
      </c>
      <c r="AL18" s="70">
        <v>0</v>
      </c>
      <c r="AM18" s="45"/>
      <c r="AN18" s="45"/>
      <c r="AO18" s="45"/>
      <c r="AP18" s="45" t="s">
        <v>1614</v>
      </c>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row>
    <row r="19" spans="1:90" s="16" customFormat="1" ht="84" customHeight="1" x14ac:dyDescent="0.25">
      <c r="A19" s="45"/>
      <c r="B19" s="45" t="s">
        <v>0</v>
      </c>
      <c r="C19" s="45" t="s">
        <v>61</v>
      </c>
      <c r="D19" s="45" t="s">
        <v>63</v>
      </c>
      <c r="E19" s="45" t="s">
        <v>66</v>
      </c>
      <c r="F19" s="45" t="s">
        <v>146</v>
      </c>
      <c r="G19" s="45" t="s">
        <v>147</v>
      </c>
      <c r="H19" s="45" t="s">
        <v>148</v>
      </c>
      <c r="I19" s="45" t="s">
        <v>103</v>
      </c>
      <c r="J19" s="45" t="s">
        <v>114</v>
      </c>
      <c r="K19" s="45" t="s">
        <v>105</v>
      </c>
      <c r="L19" s="45" t="s">
        <v>127</v>
      </c>
      <c r="M19" s="45" t="s">
        <v>117</v>
      </c>
      <c r="N19" s="45" t="s">
        <v>104</v>
      </c>
      <c r="O19" s="45" t="s">
        <v>104</v>
      </c>
      <c r="P19" s="45"/>
      <c r="Q19" s="45"/>
      <c r="R19" s="46">
        <v>2018</v>
      </c>
      <c r="S19" s="46">
        <v>2021</v>
      </c>
      <c r="T19" s="47">
        <v>145476.66</v>
      </c>
      <c r="U19" s="47">
        <v>121215.54</v>
      </c>
      <c r="V19" s="47" t="s">
        <v>62</v>
      </c>
      <c r="W19" s="47">
        <v>24261.119999999999</v>
      </c>
      <c r="X19" s="47" t="s">
        <v>1277</v>
      </c>
      <c r="Y19" s="47" t="s">
        <v>1778</v>
      </c>
      <c r="Z19" s="47">
        <v>3</v>
      </c>
      <c r="AA19" s="47" t="s">
        <v>1278</v>
      </c>
      <c r="AB19" s="47" t="s">
        <v>1776</v>
      </c>
      <c r="AC19" s="47">
        <v>43</v>
      </c>
      <c r="AD19" s="47">
        <v>0</v>
      </c>
      <c r="AE19" s="47">
        <v>0</v>
      </c>
      <c r="AF19" s="47">
        <v>0</v>
      </c>
      <c r="AG19" s="47" t="s">
        <v>1280</v>
      </c>
      <c r="AH19" s="47" t="s">
        <v>1779</v>
      </c>
      <c r="AI19" s="47">
        <v>3</v>
      </c>
      <c r="AJ19" s="47" t="s">
        <v>1281</v>
      </c>
      <c r="AK19" s="47" t="s">
        <v>1282</v>
      </c>
      <c r="AL19" s="70">
        <v>0.5</v>
      </c>
      <c r="AM19" s="45"/>
      <c r="AN19" s="45"/>
      <c r="AO19" s="45"/>
      <c r="AP19" s="45" t="s">
        <v>1780</v>
      </c>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row>
    <row r="20" spans="1:90" s="16" customFormat="1" ht="133.5" customHeight="1" x14ac:dyDescent="0.25">
      <c r="A20" s="45"/>
      <c r="B20" s="45" t="s">
        <v>0</v>
      </c>
      <c r="C20" s="45" t="s">
        <v>61</v>
      </c>
      <c r="D20" s="45" t="s">
        <v>63</v>
      </c>
      <c r="E20" s="45" t="s">
        <v>66</v>
      </c>
      <c r="F20" s="45" t="s">
        <v>149</v>
      </c>
      <c r="G20" s="45" t="s">
        <v>150</v>
      </c>
      <c r="H20" s="45" t="s">
        <v>151</v>
      </c>
      <c r="I20" s="45" t="s">
        <v>152</v>
      </c>
      <c r="J20" s="45" t="s">
        <v>114</v>
      </c>
      <c r="K20" s="45" t="s">
        <v>153</v>
      </c>
      <c r="L20" s="45" t="s">
        <v>127</v>
      </c>
      <c r="M20" s="45" t="s">
        <v>117</v>
      </c>
      <c r="N20" s="45" t="s">
        <v>104</v>
      </c>
      <c r="O20" s="45" t="s">
        <v>104</v>
      </c>
      <c r="P20" s="45"/>
      <c r="Q20" s="45"/>
      <c r="R20" s="46">
        <v>2018</v>
      </c>
      <c r="S20" s="46">
        <v>2020</v>
      </c>
      <c r="T20" s="47">
        <v>526822.61</v>
      </c>
      <c r="U20" s="47">
        <v>447799.22</v>
      </c>
      <c r="V20" s="47" t="s">
        <v>62</v>
      </c>
      <c r="W20" s="47">
        <v>79023.39</v>
      </c>
      <c r="X20" s="47" t="s">
        <v>1277</v>
      </c>
      <c r="Y20" s="47" t="s">
        <v>1778</v>
      </c>
      <c r="Z20" s="47">
        <v>2</v>
      </c>
      <c r="AA20" s="47" t="s">
        <v>1278</v>
      </c>
      <c r="AB20" s="47" t="s">
        <v>1776</v>
      </c>
      <c r="AC20" s="47">
        <v>518</v>
      </c>
      <c r="AD20" s="47">
        <v>0</v>
      </c>
      <c r="AE20" s="47">
        <v>0</v>
      </c>
      <c r="AF20" s="47">
        <v>0</v>
      </c>
      <c r="AG20" s="47" t="s">
        <v>1280</v>
      </c>
      <c r="AH20" s="47" t="s">
        <v>1779</v>
      </c>
      <c r="AI20" s="47">
        <v>0</v>
      </c>
      <c r="AJ20" s="47" t="s">
        <v>1281</v>
      </c>
      <c r="AK20" s="47" t="s">
        <v>1282</v>
      </c>
      <c r="AL20" s="70">
        <v>0</v>
      </c>
      <c r="AM20" s="45"/>
      <c r="AN20" s="45"/>
      <c r="AO20" s="45"/>
      <c r="AP20" s="45" t="s">
        <v>1615</v>
      </c>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row>
    <row r="21" spans="1:90" s="16" customFormat="1" ht="42" customHeight="1" x14ac:dyDescent="0.25">
      <c r="A21" s="53"/>
      <c r="B21" s="53" t="s">
        <v>0</v>
      </c>
      <c r="C21" s="53" t="s">
        <v>61</v>
      </c>
      <c r="D21" s="53" t="s">
        <v>63</v>
      </c>
      <c r="E21" s="53" t="s">
        <v>66</v>
      </c>
      <c r="F21" s="53" t="s">
        <v>154</v>
      </c>
      <c r="G21" s="45" t="s">
        <v>155</v>
      </c>
      <c r="H21" s="45" t="s">
        <v>156</v>
      </c>
      <c r="I21" s="45" t="s">
        <v>157</v>
      </c>
      <c r="J21" s="45" t="s">
        <v>114</v>
      </c>
      <c r="K21" s="45" t="s">
        <v>158</v>
      </c>
      <c r="L21" s="45" t="s">
        <v>127</v>
      </c>
      <c r="M21" s="45" t="s">
        <v>117</v>
      </c>
      <c r="N21" s="45" t="s">
        <v>104</v>
      </c>
      <c r="O21" s="45" t="s">
        <v>104</v>
      </c>
      <c r="P21" s="45"/>
      <c r="Q21" s="45"/>
      <c r="R21" s="46">
        <v>2018</v>
      </c>
      <c r="S21" s="46">
        <v>2020</v>
      </c>
      <c r="T21" s="47">
        <v>155725.82</v>
      </c>
      <c r="U21" s="47">
        <v>132366.94</v>
      </c>
      <c r="V21" s="47" t="s">
        <v>62</v>
      </c>
      <c r="W21" s="47">
        <v>23358.880000000001</v>
      </c>
      <c r="X21" s="47" t="s">
        <v>1277</v>
      </c>
      <c r="Y21" s="47" t="s">
        <v>1778</v>
      </c>
      <c r="Z21" s="47">
        <v>2</v>
      </c>
      <c r="AA21" s="47" t="s">
        <v>1278</v>
      </c>
      <c r="AB21" s="47" t="s">
        <v>1776</v>
      </c>
      <c r="AC21" s="47">
        <v>518</v>
      </c>
      <c r="AD21" s="47">
        <v>0</v>
      </c>
      <c r="AE21" s="47">
        <v>0</v>
      </c>
      <c r="AF21" s="47">
        <v>0</v>
      </c>
      <c r="AG21" s="47" t="s">
        <v>1280</v>
      </c>
      <c r="AH21" s="47" t="s">
        <v>1779</v>
      </c>
      <c r="AI21" s="47">
        <v>2</v>
      </c>
      <c r="AJ21" s="47" t="s">
        <v>1281</v>
      </c>
      <c r="AK21" s="47" t="s">
        <v>1282</v>
      </c>
      <c r="AL21" s="71">
        <v>0.36</v>
      </c>
      <c r="AM21" s="45"/>
      <c r="AN21" s="45"/>
      <c r="AO21" s="45"/>
      <c r="AP21" s="45" t="s">
        <v>1618</v>
      </c>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row>
    <row r="22" spans="1:90" s="16" customFormat="1" ht="60.75" customHeight="1" x14ac:dyDescent="0.25">
      <c r="A22" s="53"/>
      <c r="B22" s="53" t="s">
        <v>0</v>
      </c>
      <c r="C22" s="53" t="s">
        <v>61</v>
      </c>
      <c r="D22" s="53" t="s">
        <v>63</v>
      </c>
      <c r="E22" s="53" t="s">
        <v>66</v>
      </c>
      <c r="F22" s="53" t="s">
        <v>159</v>
      </c>
      <c r="G22" s="45" t="s">
        <v>160</v>
      </c>
      <c r="H22" s="45" t="s">
        <v>161</v>
      </c>
      <c r="I22" s="45" t="s">
        <v>162</v>
      </c>
      <c r="J22" s="45" t="s">
        <v>114</v>
      </c>
      <c r="K22" s="45" t="s">
        <v>153</v>
      </c>
      <c r="L22" s="45" t="s">
        <v>127</v>
      </c>
      <c r="M22" s="45" t="s">
        <v>117</v>
      </c>
      <c r="N22" s="45" t="s">
        <v>104</v>
      </c>
      <c r="O22" s="45" t="s">
        <v>104</v>
      </c>
      <c r="P22" s="45"/>
      <c r="Q22" s="45"/>
      <c r="R22" s="46">
        <v>2018</v>
      </c>
      <c r="S22" s="46">
        <v>2021</v>
      </c>
      <c r="T22" s="47">
        <v>1022799.5</v>
      </c>
      <c r="U22" s="47">
        <v>869321.52</v>
      </c>
      <c r="V22" s="47" t="s">
        <v>62</v>
      </c>
      <c r="W22" s="47">
        <v>153477.98000000001</v>
      </c>
      <c r="X22" s="47" t="s">
        <v>1277</v>
      </c>
      <c r="Y22" s="47" t="s">
        <v>1781</v>
      </c>
      <c r="Z22" s="47">
        <v>1</v>
      </c>
      <c r="AA22" s="47" t="s">
        <v>1278</v>
      </c>
      <c r="AB22" s="47" t="s">
        <v>1776</v>
      </c>
      <c r="AC22" s="47">
        <v>100</v>
      </c>
      <c r="AD22" s="47" t="s">
        <v>1279</v>
      </c>
      <c r="AE22" s="47" t="s">
        <v>1777</v>
      </c>
      <c r="AF22" s="47">
        <v>1</v>
      </c>
      <c r="AG22" s="47" t="s">
        <v>1280</v>
      </c>
      <c r="AH22" s="47" t="s">
        <v>1779</v>
      </c>
      <c r="AI22" s="47">
        <v>1</v>
      </c>
      <c r="AJ22" s="47" t="s">
        <v>1281</v>
      </c>
      <c r="AK22" s="47" t="s">
        <v>1282</v>
      </c>
      <c r="AL22" s="70">
        <v>0.7</v>
      </c>
      <c r="AM22" s="45"/>
      <c r="AN22" s="45"/>
      <c r="AO22" s="45"/>
      <c r="AP22" s="45" t="s">
        <v>1616</v>
      </c>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row>
    <row r="23" spans="1:90" s="16" customFormat="1" ht="48" customHeight="1" x14ac:dyDescent="0.25">
      <c r="A23" s="53"/>
      <c r="B23" s="53" t="s">
        <v>0</v>
      </c>
      <c r="C23" s="53" t="s">
        <v>61</v>
      </c>
      <c r="D23" s="53" t="s">
        <v>63</v>
      </c>
      <c r="E23" s="53" t="s">
        <v>66</v>
      </c>
      <c r="F23" s="53" t="s">
        <v>163</v>
      </c>
      <c r="G23" s="45" t="s">
        <v>164</v>
      </c>
      <c r="H23" s="53" t="s">
        <v>165</v>
      </c>
      <c r="I23" s="53" t="s">
        <v>162</v>
      </c>
      <c r="J23" s="53" t="s">
        <v>114</v>
      </c>
      <c r="K23" s="53" t="s">
        <v>153</v>
      </c>
      <c r="L23" s="53" t="s">
        <v>127</v>
      </c>
      <c r="M23" s="53" t="s">
        <v>117</v>
      </c>
      <c r="N23" s="53" t="s">
        <v>104</v>
      </c>
      <c r="O23" s="53" t="s">
        <v>104</v>
      </c>
      <c r="P23" s="53"/>
      <c r="Q23" s="53"/>
      <c r="R23" s="46">
        <v>2019</v>
      </c>
      <c r="S23" s="46">
        <v>2022</v>
      </c>
      <c r="T23" s="72">
        <v>1376816.07</v>
      </c>
      <c r="U23" s="72">
        <v>1170293.6599999999</v>
      </c>
      <c r="V23" s="72" t="s">
        <v>62</v>
      </c>
      <c r="W23" s="72">
        <v>206522.41</v>
      </c>
      <c r="X23" s="72" t="s">
        <v>1277</v>
      </c>
      <c r="Y23" s="72" t="s">
        <v>1781</v>
      </c>
      <c r="Z23" s="72">
        <v>4</v>
      </c>
      <c r="AA23" s="72" t="s">
        <v>1278</v>
      </c>
      <c r="AB23" s="72" t="s">
        <v>1776</v>
      </c>
      <c r="AC23" s="72">
        <v>15</v>
      </c>
      <c r="AD23" s="72">
        <v>0</v>
      </c>
      <c r="AE23" s="72">
        <v>0</v>
      </c>
      <c r="AF23" s="72">
        <v>0</v>
      </c>
      <c r="AG23" s="72" t="s">
        <v>1280</v>
      </c>
      <c r="AH23" s="72" t="s">
        <v>1779</v>
      </c>
      <c r="AI23" s="72">
        <v>0</v>
      </c>
      <c r="AJ23" s="72" t="s">
        <v>1281</v>
      </c>
      <c r="AK23" s="47" t="s">
        <v>1282</v>
      </c>
      <c r="AL23" s="71">
        <v>0</v>
      </c>
      <c r="AM23" s="45"/>
      <c r="AN23" s="45"/>
      <c r="AO23" s="45"/>
      <c r="AP23" s="45" t="s">
        <v>1766</v>
      </c>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row>
    <row r="24" spans="1:90" s="16" customFormat="1" ht="108" customHeight="1" x14ac:dyDescent="0.25">
      <c r="A24" s="39"/>
      <c r="B24" s="73" t="s">
        <v>0</v>
      </c>
      <c r="C24" s="73" t="s">
        <v>61</v>
      </c>
      <c r="D24" s="73" t="s">
        <v>63</v>
      </c>
      <c r="E24" s="73" t="s">
        <v>66</v>
      </c>
      <c r="F24" s="73" t="s">
        <v>1827</v>
      </c>
      <c r="G24" s="74" t="s">
        <v>1832</v>
      </c>
      <c r="H24" s="73" t="s">
        <v>1828</v>
      </c>
      <c r="I24" s="73" t="s">
        <v>131</v>
      </c>
      <c r="J24" s="73" t="s">
        <v>1830</v>
      </c>
      <c r="K24" s="73" t="s">
        <v>132</v>
      </c>
      <c r="L24" s="53"/>
      <c r="M24" s="73" t="s">
        <v>107</v>
      </c>
      <c r="N24" s="73" t="s">
        <v>509</v>
      </c>
      <c r="O24" s="73" t="s">
        <v>28</v>
      </c>
      <c r="P24" s="53"/>
      <c r="Q24" s="53"/>
      <c r="R24" s="75" t="s">
        <v>1119</v>
      </c>
      <c r="S24" s="75" t="s">
        <v>1829</v>
      </c>
      <c r="T24" s="76">
        <v>3095958.25</v>
      </c>
      <c r="U24" s="72"/>
      <c r="V24" s="76">
        <v>2476766.6</v>
      </c>
      <c r="W24" s="76">
        <v>619191.65</v>
      </c>
      <c r="X24" s="76" t="s">
        <v>1833</v>
      </c>
      <c r="Y24" s="76" t="s">
        <v>1834</v>
      </c>
      <c r="Z24" s="76">
        <v>15</v>
      </c>
      <c r="AA24" s="45">
        <v>0</v>
      </c>
      <c r="AB24" s="45">
        <v>0</v>
      </c>
      <c r="AC24" s="45">
        <v>0</v>
      </c>
      <c r="AD24" s="45">
        <v>0</v>
      </c>
      <c r="AE24" s="45">
        <v>0</v>
      </c>
      <c r="AF24" s="45">
        <v>0</v>
      </c>
      <c r="AG24" s="45">
        <v>0</v>
      </c>
      <c r="AH24" s="45">
        <v>0</v>
      </c>
      <c r="AI24" s="45">
        <v>0</v>
      </c>
      <c r="AJ24" s="45">
        <v>0</v>
      </c>
      <c r="AK24" s="45">
        <v>0</v>
      </c>
      <c r="AL24" s="45">
        <v>0</v>
      </c>
      <c r="AM24" s="45">
        <v>0</v>
      </c>
      <c r="AN24" s="45">
        <v>0</v>
      </c>
      <c r="AO24" s="45">
        <v>0</v>
      </c>
      <c r="AP24" s="74" t="s">
        <v>1831</v>
      </c>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row>
    <row r="25" spans="1:90" s="16" customFormat="1" ht="53.25" customHeight="1" x14ac:dyDescent="0.25">
      <c r="A25" s="50"/>
      <c r="B25" s="45" t="s">
        <v>0</v>
      </c>
      <c r="C25" s="45" t="s">
        <v>61</v>
      </c>
      <c r="D25" s="45" t="s">
        <v>68</v>
      </c>
      <c r="E25" s="45" t="s">
        <v>70</v>
      </c>
      <c r="F25" s="45" t="s">
        <v>171</v>
      </c>
      <c r="G25" s="45" t="s">
        <v>172</v>
      </c>
      <c r="H25" s="45" t="s">
        <v>173</v>
      </c>
      <c r="I25" s="45" t="s">
        <v>174</v>
      </c>
      <c r="J25" s="45" t="s">
        <v>175</v>
      </c>
      <c r="K25" s="45" t="s">
        <v>153</v>
      </c>
      <c r="L25" s="45" t="s">
        <v>176</v>
      </c>
      <c r="M25" s="45" t="s">
        <v>107</v>
      </c>
      <c r="N25" s="45" t="s">
        <v>108</v>
      </c>
      <c r="O25" s="45" t="s">
        <v>104</v>
      </c>
      <c r="P25" s="45"/>
      <c r="Q25" s="45" t="s">
        <v>62</v>
      </c>
      <c r="R25" s="46">
        <v>2018</v>
      </c>
      <c r="S25" s="46">
        <v>2018</v>
      </c>
      <c r="T25" s="47">
        <v>3806140</v>
      </c>
      <c r="U25" s="47">
        <v>3235219</v>
      </c>
      <c r="V25" s="47">
        <v>570921</v>
      </c>
      <c r="W25" s="47">
        <v>0</v>
      </c>
      <c r="X25" s="44" t="s">
        <v>1283</v>
      </c>
      <c r="Y25" s="45" t="s">
        <v>1307</v>
      </c>
      <c r="Z25" s="45">
        <v>1</v>
      </c>
      <c r="AA25" s="45">
        <v>0</v>
      </c>
      <c r="AB25" s="45">
        <v>0</v>
      </c>
      <c r="AC25" s="45">
        <v>0</v>
      </c>
      <c r="AD25" s="45">
        <v>0</v>
      </c>
      <c r="AE25" s="45">
        <v>0</v>
      </c>
      <c r="AF25" s="45">
        <v>0</v>
      </c>
      <c r="AG25" s="45">
        <v>0</v>
      </c>
      <c r="AH25" s="45">
        <v>0</v>
      </c>
      <c r="AI25" s="45">
        <v>0</v>
      </c>
      <c r="AJ25" s="45">
        <v>0</v>
      </c>
      <c r="AK25" s="45">
        <v>0</v>
      </c>
      <c r="AL25" s="48">
        <v>0</v>
      </c>
      <c r="AM25" s="45">
        <v>0</v>
      </c>
      <c r="AN25" s="45">
        <v>0</v>
      </c>
      <c r="AO25" s="45">
        <v>0</v>
      </c>
      <c r="AP25" s="45" t="s">
        <v>1638</v>
      </c>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row>
    <row r="26" spans="1:90" s="16" customFormat="1" ht="42" customHeight="1" x14ac:dyDescent="0.25">
      <c r="A26" s="50"/>
      <c r="B26" s="45" t="s">
        <v>0</v>
      </c>
      <c r="C26" s="45" t="s">
        <v>61</v>
      </c>
      <c r="D26" s="45" t="s">
        <v>68</v>
      </c>
      <c r="E26" s="45" t="s">
        <v>70</v>
      </c>
      <c r="F26" s="45" t="s">
        <v>177</v>
      </c>
      <c r="G26" s="45" t="s">
        <v>178</v>
      </c>
      <c r="H26" s="45" t="s">
        <v>179</v>
      </c>
      <c r="I26" s="45" t="s">
        <v>180</v>
      </c>
      <c r="J26" s="45" t="s">
        <v>175</v>
      </c>
      <c r="K26" s="45" t="s">
        <v>153</v>
      </c>
      <c r="L26" s="45" t="s">
        <v>176</v>
      </c>
      <c r="M26" s="45" t="s">
        <v>107</v>
      </c>
      <c r="N26" s="45" t="s">
        <v>108</v>
      </c>
      <c r="O26" s="45" t="s">
        <v>104</v>
      </c>
      <c r="P26" s="45"/>
      <c r="Q26" s="45" t="s">
        <v>62</v>
      </c>
      <c r="R26" s="46">
        <v>2017</v>
      </c>
      <c r="S26" s="46">
        <v>2018</v>
      </c>
      <c r="T26" s="47">
        <v>2420000</v>
      </c>
      <c r="U26" s="47">
        <v>2057000</v>
      </c>
      <c r="V26" s="47">
        <v>363000</v>
      </c>
      <c r="W26" s="47">
        <v>0</v>
      </c>
      <c r="X26" s="44" t="s">
        <v>1283</v>
      </c>
      <c r="Y26" s="45" t="s">
        <v>1307</v>
      </c>
      <c r="Z26" s="45">
        <v>1</v>
      </c>
      <c r="AA26" s="45">
        <v>0</v>
      </c>
      <c r="AB26" s="45">
        <v>0</v>
      </c>
      <c r="AC26" s="45">
        <v>0</v>
      </c>
      <c r="AD26" s="45">
        <v>0</v>
      </c>
      <c r="AE26" s="45">
        <v>0</v>
      </c>
      <c r="AF26" s="45">
        <v>0</v>
      </c>
      <c r="AG26" s="45">
        <v>0</v>
      </c>
      <c r="AH26" s="45">
        <v>0</v>
      </c>
      <c r="AI26" s="45">
        <v>0</v>
      </c>
      <c r="AJ26" s="45">
        <v>0</v>
      </c>
      <c r="AK26" s="45">
        <v>0</v>
      </c>
      <c r="AL26" s="48">
        <v>0</v>
      </c>
      <c r="AM26" s="45">
        <v>0</v>
      </c>
      <c r="AN26" s="45">
        <v>0</v>
      </c>
      <c r="AO26" s="45">
        <v>0</v>
      </c>
      <c r="AP26" s="45" t="s">
        <v>1636</v>
      </c>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row>
    <row r="27" spans="1:90" s="16" customFormat="1" ht="42" customHeight="1" x14ac:dyDescent="0.25">
      <c r="A27" s="50"/>
      <c r="B27" s="45" t="s">
        <v>0</v>
      </c>
      <c r="C27" s="45" t="s">
        <v>61</v>
      </c>
      <c r="D27" s="45" t="s">
        <v>68</v>
      </c>
      <c r="E27" s="45" t="s">
        <v>70</v>
      </c>
      <c r="F27" s="45" t="s">
        <v>181</v>
      </c>
      <c r="G27" s="45" t="s">
        <v>182</v>
      </c>
      <c r="H27" s="45" t="s">
        <v>183</v>
      </c>
      <c r="I27" s="45" t="s">
        <v>184</v>
      </c>
      <c r="J27" s="45" t="s">
        <v>175</v>
      </c>
      <c r="K27" s="45" t="s">
        <v>153</v>
      </c>
      <c r="L27" s="45" t="s">
        <v>176</v>
      </c>
      <c r="M27" s="45" t="s">
        <v>107</v>
      </c>
      <c r="N27" s="45" t="s">
        <v>108</v>
      </c>
      <c r="O27" s="45" t="s">
        <v>104</v>
      </c>
      <c r="P27" s="45"/>
      <c r="Q27" s="45" t="s">
        <v>62</v>
      </c>
      <c r="R27" s="46">
        <v>2018</v>
      </c>
      <c r="S27" s="46">
        <v>2018</v>
      </c>
      <c r="T27" s="47">
        <v>913931</v>
      </c>
      <c r="U27" s="47">
        <v>776841</v>
      </c>
      <c r="V27" s="47">
        <v>137090</v>
      </c>
      <c r="W27" s="47">
        <v>0</v>
      </c>
      <c r="X27" s="44" t="s">
        <v>1283</v>
      </c>
      <c r="Y27" s="45" t="s">
        <v>1307</v>
      </c>
      <c r="Z27" s="45">
        <v>1</v>
      </c>
      <c r="AA27" s="45">
        <v>0</v>
      </c>
      <c r="AB27" s="45">
        <v>0</v>
      </c>
      <c r="AC27" s="45">
        <v>0</v>
      </c>
      <c r="AD27" s="45">
        <v>0</v>
      </c>
      <c r="AE27" s="45">
        <v>0</v>
      </c>
      <c r="AF27" s="45">
        <v>0</v>
      </c>
      <c r="AG27" s="45">
        <v>0</v>
      </c>
      <c r="AH27" s="45">
        <v>0</v>
      </c>
      <c r="AI27" s="45">
        <v>0</v>
      </c>
      <c r="AJ27" s="45">
        <v>0</v>
      </c>
      <c r="AK27" s="45">
        <v>0</v>
      </c>
      <c r="AL27" s="48">
        <v>0</v>
      </c>
      <c r="AM27" s="45">
        <v>0</v>
      </c>
      <c r="AN27" s="45">
        <v>0</v>
      </c>
      <c r="AO27" s="45">
        <v>0</v>
      </c>
      <c r="AP27" s="45" t="s">
        <v>1721</v>
      </c>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row>
    <row r="28" spans="1:90" s="16" customFormat="1" ht="72.75" customHeight="1" x14ac:dyDescent="0.25">
      <c r="A28" s="50"/>
      <c r="B28" s="45" t="s">
        <v>0</v>
      </c>
      <c r="C28" s="45" t="s">
        <v>61</v>
      </c>
      <c r="D28" s="45" t="s">
        <v>68</v>
      </c>
      <c r="E28" s="45" t="s">
        <v>70</v>
      </c>
      <c r="F28" s="45" t="s">
        <v>185</v>
      </c>
      <c r="G28" s="45" t="s">
        <v>186</v>
      </c>
      <c r="H28" s="45" t="s">
        <v>187</v>
      </c>
      <c r="I28" s="45" t="s">
        <v>188</v>
      </c>
      <c r="J28" s="45" t="s">
        <v>175</v>
      </c>
      <c r="K28" s="45" t="s">
        <v>153</v>
      </c>
      <c r="L28" s="45" t="s">
        <v>176</v>
      </c>
      <c r="M28" s="45" t="s">
        <v>107</v>
      </c>
      <c r="N28" s="45" t="s">
        <v>108</v>
      </c>
      <c r="O28" s="45" t="s">
        <v>104</v>
      </c>
      <c r="P28" s="45"/>
      <c r="Q28" s="45" t="s">
        <v>62</v>
      </c>
      <c r="R28" s="46">
        <v>2016</v>
      </c>
      <c r="S28" s="46">
        <v>2018</v>
      </c>
      <c r="T28" s="47">
        <v>5000000</v>
      </c>
      <c r="U28" s="47">
        <v>4250000</v>
      </c>
      <c r="V28" s="47">
        <v>750000</v>
      </c>
      <c r="W28" s="47">
        <v>0</v>
      </c>
      <c r="X28" s="44" t="s">
        <v>1283</v>
      </c>
      <c r="Y28" s="45" t="s">
        <v>1307</v>
      </c>
      <c r="Z28" s="45">
        <v>1</v>
      </c>
      <c r="AA28" s="45">
        <v>0</v>
      </c>
      <c r="AB28" s="45">
        <v>0</v>
      </c>
      <c r="AC28" s="45">
        <v>0</v>
      </c>
      <c r="AD28" s="45">
        <v>0</v>
      </c>
      <c r="AE28" s="45">
        <v>0</v>
      </c>
      <c r="AF28" s="45">
        <v>0</v>
      </c>
      <c r="AG28" s="45">
        <v>0</v>
      </c>
      <c r="AH28" s="45">
        <v>0</v>
      </c>
      <c r="AI28" s="45">
        <v>0</v>
      </c>
      <c r="AJ28" s="45">
        <v>0</v>
      </c>
      <c r="AK28" s="45">
        <v>0</v>
      </c>
      <c r="AL28" s="48">
        <v>0</v>
      </c>
      <c r="AM28" s="45">
        <v>0</v>
      </c>
      <c r="AN28" s="45">
        <v>0</v>
      </c>
      <c r="AO28" s="45">
        <v>0</v>
      </c>
      <c r="AP28" s="45" t="s">
        <v>1633</v>
      </c>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row>
    <row r="29" spans="1:90" s="16" customFormat="1" ht="62.25" customHeight="1" x14ac:dyDescent="0.25">
      <c r="A29" s="50"/>
      <c r="B29" s="45" t="s">
        <v>0</v>
      </c>
      <c r="C29" s="45" t="s">
        <v>61</v>
      </c>
      <c r="D29" s="45" t="s">
        <v>68</v>
      </c>
      <c r="E29" s="45" t="s">
        <v>70</v>
      </c>
      <c r="F29" s="45" t="s">
        <v>189</v>
      </c>
      <c r="G29" s="45" t="s">
        <v>190</v>
      </c>
      <c r="H29" s="45" t="s">
        <v>191</v>
      </c>
      <c r="I29" s="45" t="s">
        <v>192</v>
      </c>
      <c r="J29" s="45" t="s">
        <v>175</v>
      </c>
      <c r="K29" s="45" t="s">
        <v>153</v>
      </c>
      <c r="L29" s="45" t="s">
        <v>176</v>
      </c>
      <c r="M29" s="45" t="s">
        <v>107</v>
      </c>
      <c r="N29" s="45" t="s">
        <v>108</v>
      </c>
      <c r="O29" s="45" t="s">
        <v>104</v>
      </c>
      <c r="P29" s="45"/>
      <c r="Q29" s="45" t="s">
        <v>62</v>
      </c>
      <c r="R29" s="46">
        <v>2018</v>
      </c>
      <c r="S29" s="46">
        <v>2018</v>
      </c>
      <c r="T29" s="47">
        <v>4999500</v>
      </c>
      <c r="U29" s="47">
        <v>4249575</v>
      </c>
      <c r="V29" s="47">
        <v>749925</v>
      </c>
      <c r="W29" s="47">
        <v>0</v>
      </c>
      <c r="X29" s="44" t="s">
        <v>1283</v>
      </c>
      <c r="Y29" s="45" t="s">
        <v>1307</v>
      </c>
      <c r="Z29" s="45">
        <v>1</v>
      </c>
      <c r="AA29" s="45">
        <v>0</v>
      </c>
      <c r="AB29" s="45">
        <v>0</v>
      </c>
      <c r="AC29" s="45">
        <v>0</v>
      </c>
      <c r="AD29" s="45">
        <v>0</v>
      </c>
      <c r="AE29" s="45">
        <v>0</v>
      </c>
      <c r="AF29" s="45">
        <v>0</v>
      </c>
      <c r="AG29" s="45">
        <v>0</v>
      </c>
      <c r="AH29" s="45">
        <v>0</v>
      </c>
      <c r="AI29" s="45">
        <v>0</v>
      </c>
      <c r="AJ29" s="45">
        <v>0</v>
      </c>
      <c r="AK29" s="45">
        <v>0</v>
      </c>
      <c r="AL29" s="48">
        <v>0</v>
      </c>
      <c r="AM29" s="45">
        <v>0</v>
      </c>
      <c r="AN29" s="45">
        <v>0</v>
      </c>
      <c r="AO29" s="45">
        <v>0</v>
      </c>
      <c r="AP29" s="45" t="s">
        <v>1637</v>
      </c>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row>
    <row r="30" spans="1:90" s="16" customFormat="1" ht="42" customHeight="1" x14ac:dyDescent="0.25">
      <c r="A30" s="50"/>
      <c r="B30" s="45" t="s">
        <v>0</v>
      </c>
      <c r="C30" s="45" t="s">
        <v>61</v>
      </c>
      <c r="D30" s="45" t="s">
        <v>68</v>
      </c>
      <c r="E30" s="45" t="s">
        <v>70</v>
      </c>
      <c r="F30" s="45" t="s">
        <v>193</v>
      </c>
      <c r="G30" s="45" t="s">
        <v>194</v>
      </c>
      <c r="H30" s="45" t="s">
        <v>195</v>
      </c>
      <c r="I30" s="45" t="s">
        <v>196</v>
      </c>
      <c r="J30" s="45" t="s">
        <v>175</v>
      </c>
      <c r="K30" s="45" t="s">
        <v>153</v>
      </c>
      <c r="L30" s="45" t="s">
        <v>176</v>
      </c>
      <c r="M30" s="45" t="s">
        <v>107</v>
      </c>
      <c r="N30" s="45" t="s">
        <v>108</v>
      </c>
      <c r="O30" s="45" t="s">
        <v>104</v>
      </c>
      <c r="P30" s="45"/>
      <c r="Q30" s="45" t="s">
        <v>62</v>
      </c>
      <c r="R30" s="46">
        <v>2017</v>
      </c>
      <c r="S30" s="46">
        <v>2018</v>
      </c>
      <c r="T30" s="47">
        <v>3667441</v>
      </c>
      <c r="U30" s="47">
        <v>3117325</v>
      </c>
      <c r="V30" s="47">
        <v>550116</v>
      </c>
      <c r="W30" s="47">
        <v>0</v>
      </c>
      <c r="X30" s="44" t="s">
        <v>1283</v>
      </c>
      <c r="Y30" s="45" t="s">
        <v>1307</v>
      </c>
      <c r="Z30" s="45">
        <v>1</v>
      </c>
      <c r="AA30" s="45">
        <v>0</v>
      </c>
      <c r="AB30" s="45">
        <v>0</v>
      </c>
      <c r="AC30" s="45">
        <v>0</v>
      </c>
      <c r="AD30" s="45">
        <v>0</v>
      </c>
      <c r="AE30" s="45">
        <v>0</v>
      </c>
      <c r="AF30" s="45">
        <v>0</v>
      </c>
      <c r="AG30" s="45">
        <v>0</v>
      </c>
      <c r="AH30" s="45">
        <v>0</v>
      </c>
      <c r="AI30" s="45">
        <v>0</v>
      </c>
      <c r="AJ30" s="45">
        <v>0</v>
      </c>
      <c r="AK30" s="45">
        <v>0</v>
      </c>
      <c r="AL30" s="48">
        <v>0</v>
      </c>
      <c r="AM30" s="45">
        <v>0</v>
      </c>
      <c r="AN30" s="45">
        <v>0</v>
      </c>
      <c r="AO30" s="45">
        <v>0</v>
      </c>
      <c r="AP30" s="45" t="s">
        <v>1634</v>
      </c>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row>
    <row r="31" spans="1:90" s="16" customFormat="1" ht="51.75" customHeight="1" x14ac:dyDescent="0.25">
      <c r="A31" s="50"/>
      <c r="B31" s="45" t="s">
        <v>0</v>
      </c>
      <c r="C31" s="45" t="s">
        <v>61</v>
      </c>
      <c r="D31" s="45" t="s">
        <v>68</v>
      </c>
      <c r="E31" s="45" t="s">
        <v>70</v>
      </c>
      <c r="F31" s="45" t="s">
        <v>197</v>
      </c>
      <c r="G31" s="45" t="s">
        <v>198</v>
      </c>
      <c r="H31" s="45" t="s">
        <v>199</v>
      </c>
      <c r="I31" s="45" t="s">
        <v>200</v>
      </c>
      <c r="J31" s="45" t="s">
        <v>175</v>
      </c>
      <c r="K31" s="45" t="s">
        <v>153</v>
      </c>
      <c r="L31" s="45" t="s">
        <v>176</v>
      </c>
      <c r="M31" s="45" t="s">
        <v>107</v>
      </c>
      <c r="N31" s="45" t="s">
        <v>108</v>
      </c>
      <c r="O31" s="45" t="s">
        <v>104</v>
      </c>
      <c r="P31" s="45"/>
      <c r="Q31" s="45" t="s">
        <v>62</v>
      </c>
      <c r="R31" s="46">
        <v>2017</v>
      </c>
      <c r="S31" s="46">
        <v>2018</v>
      </c>
      <c r="T31" s="47">
        <v>5000000</v>
      </c>
      <c r="U31" s="47">
        <v>4250000</v>
      </c>
      <c r="V31" s="47">
        <v>750000</v>
      </c>
      <c r="W31" s="47">
        <v>0</v>
      </c>
      <c r="X31" s="44" t="s">
        <v>1283</v>
      </c>
      <c r="Y31" s="45" t="s">
        <v>1307</v>
      </c>
      <c r="Z31" s="45">
        <v>1</v>
      </c>
      <c r="AA31" s="45" t="s">
        <v>1283</v>
      </c>
      <c r="AB31" s="45">
        <v>0</v>
      </c>
      <c r="AC31" s="45">
        <v>1</v>
      </c>
      <c r="AD31" s="45">
        <v>0</v>
      </c>
      <c r="AE31" s="45">
        <v>0</v>
      </c>
      <c r="AF31" s="45">
        <v>0</v>
      </c>
      <c r="AG31" s="45">
        <v>0</v>
      </c>
      <c r="AH31" s="45">
        <v>0</v>
      </c>
      <c r="AI31" s="45">
        <v>0</v>
      </c>
      <c r="AJ31" s="45">
        <v>0</v>
      </c>
      <c r="AK31" s="45">
        <v>0</v>
      </c>
      <c r="AL31" s="48">
        <v>0</v>
      </c>
      <c r="AM31" s="45">
        <v>0</v>
      </c>
      <c r="AN31" s="45">
        <v>0</v>
      </c>
      <c r="AO31" s="45">
        <v>0</v>
      </c>
      <c r="AP31" s="45" t="s">
        <v>1635</v>
      </c>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row>
    <row r="32" spans="1:90" s="16" customFormat="1" ht="126" customHeight="1" x14ac:dyDescent="0.25">
      <c r="A32" s="50"/>
      <c r="B32" s="45" t="s">
        <v>0</v>
      </c>
      <c r="C32" s="45" t="s">
        <v>61</v>
      </c>
      <c r="D32" s="45" t="s">
        <v>68</v>
      </c>
      <c r="E32" s="45" t="s">
        <v>70</v>
      </c>
      <c r="F32" s="45" t="s">
        <v>201</v>
      </c>
      <c r="G32" s="45" t="s">
        <v>202</v>
      </c>
      <c r="H32" s="45" t="s">
        <v>203</v>
      </c>
      <c r="I32" s="45" t="s">
        <v>204</v>
      </c>
      <c r="J32" s="45" t="s">
        <v>175</v>
      </c>
      <c r="K32" s="45" t="s">
        <v>153</v>
      </c>
      <c r="L32" s="45" t="s">
        <v>176</v>
      </c>
      <c r="M32" s="45" t="s">
        <v>107</v>
      </c>
      <c r="N32" s="45" t="s">
        <v>108</v>
      </c>
      <c r="O32" s="45" t="s">
        <v>104</v>
      </c>
      <c r="P32" s="45"/>
      <c r="Q32" s="45" t="s">
        <v>62</v>
      </c>
      <c r="R32" s="46">
        <v>2016</v>
      </c>
      <c r="S32" s="46">
        <v>2018</v>
      </c>
      <c r="T32" s="47">
        <v>3905820</v>
      </c>
      <c r="U32" s="47">
        <v>3319947</v>
      </c>
      <c r="V32" s="47">
        <v>585873</v>
      </c>
      <c r="W32" s="47">
        <v>0</v>
      </c>
      <c r="X32" s="44" t="s">
        <v>1283</v>
      </c>
      <c r="Y32" s="45" t="s">
        <v>1307</v>
      </c>
      <c r="Z32" s="45">
        <v>1</v>
      </c>
      <c r="AA32" s="45">
        <v>0</v>
      </c>
      <c r="AB32" s="45">
        <v>0</v>
      </c>
      <c r="AC32" s="45">
        <v>0</v>
      </c>
      <c r="AD32" s="45">
        <v>0</v>
      </c>
      <c r="AE32" s="45">
        <v>0</v>
      </c>
      <c r="AF32" s="45">
        <v>0</v>
      </c>
      <c r="AG32" s="45">
        <v>0</v>
      </c>
      <c r="AH32" s="45">
        <v>0</v>
      </c>
      <c r="AI32" s="45">
        <v>0</v>
      </c>
      <c r="AJ32" s="45">
        <v>0</v>
      </c>
      <c r="AK32" s="45">
        <v>0</v>
      </c>
      <c r="AL32" s="48">
        <v>0</v>
      </c>
      <c r="AM32" s="45">
        <v>0</v>
      </c>
      <c r="AN32" s="45">
        <v>0</v>
      </c>
      <c r="AO32" s="45">
        <v>0</v>
      </c>
      <c r="AP32" s="45" t="s">
        <v>1755</v>
      </c>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row>
    <row r="33" spans="1:90" s="16" customFormat="1" ht="144" customHeight="1" x14ac:dyDescent="0.25">
      <c r="A33" s="50"/>
      <c r="B33" s="45" t="s">
        <v>0</v>
      </c>
      <c r="C33" s="45" t="s">
        <v>61</v>
      </c>
      <c r="D33" s="45" t="s">
        <v>68</v>
      </c>
      <c r="E33" s="45" t="s">
        <v>70</v>
      </c>
      <c r="F33" s="45" t="s">
        <v>205</v>
      </c>
      <c r="G33" s="45" t="s">
        <v>206</v>
      </c>
      <c r="H33" s="45" t="s">
        <v>207</v>
      </c>
      <c r="I33" s="45" t="s">
        <v>162</v>
      </c>
      <c r="J33" s="45" t="s">
        <v>114</v>
      </c>
      <c r="K33" s="45" t="s">
        <v>153</v>
      </c>
      <c r="L33" s="45" t="s">
        <v>208</v>
      </c>
      <c r="M33" s="45" t="s">
        <v>107</v>
      </c>
      <c r="N33" s="45" t="s">
        <v>108</v>
      </c>
      <c r="O33" s="45" t="s">
        <v>104</v>
      </c>
      <c r="P33" s="45"/>
      <c r="Q33" s="45"/>
      <c r="R33" s="46">
        <v>2019</v>
      </c>
      <c r="S33" s="46">
        <v>2022</v>
      </c>
      <c r="T33" s="47">
        <v>14400556</v>
      </c>
      <c r="U33" s="47">
        <v>12240474</v>
      </c>
      <c r="V33" s="47">
        <v>1080041</v>
      </c>
      <c r="W33" s="47">
        <v>1080041</v>
      </c>
      <c r="X33" s="45" t="s">
        <v>1273</v>
      </c>
      <c r="Y33" s="45" t="s">
        <v>1284</v>
      </c>
      <c r="Z33" s="45">
        <v>100000</v>
      </c>
      <c r="AA33" s="45" t="s">
        <v>1285</v>
      </c>
      <c r="AB33" s="45" t="s">
        <v>1286</v>
      </c>
      <c r="AC33" s="45">
        <v>35930</v>
      </c>
      <c r="AD33" s="45">
        <v>0</v>
      </c>
      <c r="AE33" s="45">
        <v>0</v>
      </c>
      <c r="AF33" s="45">
        <v>0</v>
      </c>
      <c r="AG33" s="45">
        <v>0</v>
      </c>
      <c r="AH33" s="45">
        <v>0</v>
      </c>
      <c r="AI33" s="45">
        <v>0</v>
      </c>
      <c r="AJ33" s="45">
        <v>0</v>
      </c>
      <c r="AK33" s="45">
        <v>0</v>
      </c>
      <c r="AL33" s="48">
        <v>0</v>
      </c>
      <c r="AM33" s="45" t="s">
        <v>62</v>
      </c>
      <c r="AN33" s="45" t="s">
        <v>62</v>
      </c>
      <c r="AO33" s="45" t="s">
        <v>62</v>
      </c>
      <c r="AP33" s="45" t="s">
        <v>1782</v>
      </c>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row>
    <row r="34" spans="1:90" s="16" customFormat="1" ht="129.75" customHeight="1" x14ac:dyDescent="0.25">
      <c r="A34" s="50"/>
      <c r="B34" s="45" t="s">
        <v>0</v>
      </c>
      <c r="C34" s="45" t="s">
        <v>61</v>
      </c>
      <c r="D34" s="45" t="s">
        <v>68</v>
      </c>
      <c r="E34" s="45" t="s">
        <v>70</v>
      </c>
      <c r="F34" s="45" t="s">
        <v>209</v>
      </c>
      <c r="G34" s="45" t="s">
        <v>210</v>
      </c>
      <c r="H34" s="45" t="s">
        <v>211</v>
      </c>
      <c r="I34" s="45" t="s">
        <v>162</v>
      </c>
      <c r="J34" s="45" t="s">
        <v>114</v>
      </c>
      <c r="K34" s="45" t="s">
        <v>153</v>
      </c>
      <c r="L34" s="45" t="s">
        <v>208</v>
      </c>
      <c r="M34" s="45" t="s">
        <v>107</v>
      </c>
      <c r="N34" s="45" t="s">
        <v>108</v>
      </c>
      <c r="O34" s="45" t="s">
        <v>104</v>
      </c>
      <c r="P34" s="45"/>
      <c r="Q34" s="45"/>
      <c r="R34" s="46">
        <v>2019</v>
      </c>
      <c r="S34" s="46">
        <v>2022</v>
      </c>
      <c r="T34" s="47">
        <v>3121314</v>
      </c>
      <c r="U34" s="47">
        <v>2653116.9</v>
      </c>
      <c r="V34" s="47">
        <v>234098.5</v>
      </c>
      <c r="W34" s="47">
        <v>234098.5</v>
      </c>
      <c r="X34" s="45" t="s">
        <v>1273</v>
      </c>
      <c r="Y34" s="45" t="s">
        <v>1284</v>
      </c>
      <c r="Z34" s="45">
        <v>100000</v>
      </c>
      <c r="AA34" s="45" t="s">
        <v>1285</v>
      </c>
      <c r="AB34" s="45" t="s">
        <v>1286</v>
      </c>
      <c r="AC34" s="45">
        <v>35930</v>
      </c>
      <c r="AD34" s="45">
        <v>0</v>
      </c>
      <c r="AE34" s="45">
        <v>0</v>
      </c>
      <c r="AF34" s="45">
        <v>0</v>
      </c>
      <c r="AG34" s="45">
        <v>0</v>
      </c>
      <c r="AH34" s="45">
        <v>0</v>
      </c>
      <c r="AI34" s="45">
        <v>0</v>
      </c>
      <c r="AJ34" s="45">
        <v>0</v>
      </c>
      <c r="AK34" s="45">
        <v>0</v>
      </c>
      <c r="AL34" s="48">
        <v>0</v>
      </c>
      <c r="AM34" s="45" t="s">
        <v>62</v>
      </c>
      <c r="AN34" s="45" t="s">
        <v>62</v>
      </c>
      <c r="AO34" s="45" t="s">
        <v>62</v>
      </c>
      <c r="AP34" s="45" t="s">
        <v>1783</v>
      </c>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row>
    <row r="35" spans="1:90" s="16" customFormat="1" ht="72" customHeight="1" x14ac:dyDescent="0.25">
      <c r="A35" s="50"/>
      <c r="B35" s="45" t="s">
        <v>0</v>
      </c>
      <c r="C35" s="45" t="s">
        <v>61</v>
      </c>
      <c r="D35" s="45" t="s">
        <v>68</v>
      </c>
      <c r="E35" s="45" t="s">
        <v>70</v>
      </c>
      <c r="F35" s="45" t="s">
        <v>212</v>
      </c>
      <c r="G35" s="45" t="s">
        <v>213</v>
      </c>
      <c r="H35" s="45" t="s">
        <v>214</v>
      </c>
      <c r="I35" s="45" t="s">
        <v>162</v>
      </c>
      <c r="J35" s="45" t="s">
        <v>114</v>
      </c>
      <c r="K35" s="45" t="s">
        <v>153</v>
      </c>
      <c r="L35" s="45" t="s">
        <v>208</v>
      </c>
      <c r="M35" s="45" t="s">
        <v>107</v>
      </c>
      <c r="N35" s="45" t="s">
        <v>108</v>
      </c>
      <c r="O35" s="45" t="s">
        <v>104</v>
      </c>
      <c r="P35" s="45"/>
      <c r="Q35" s="45"/>
      <c r="R35" s="46">
        <v>2019</v>
      </c>
      <c r="S35" s="46">
        <v>2022</v>
      </c>
      <c r="T35" s="47">
        <v>3917393</v>
      </c>
      <c r="U35" s="47">
        <v>3329784</v>
      </c>
      <c r="V35" s="47">
        <v>293804</v>
      </c>
      <c r="W35" s="47">
        <v>293805</v>
      </c>
      <c r="X35" s="45" t="s">
        <v>1273</v>
      </c>
      <c r="Y35" s="45" t="s">
        <v>1284</v>
      </c>
      <c r="Z35" s="45">
        <v>100000</v>
      </c>
      <c r="AA35" s="45" t="s">
        <v>1285</v>
      </c>
      <c r="AB35" s="45" t="s">
        <v>1286</v>
      </c>
      <c r="AC35" s="45">
        <v>35930</v>
      </c>
      <c r="AD35" s="45">
        <v>0</v>
      </c>
      <c r="AE35" s="45">
        <v>0</v>
      </c>
      <c r="AF35" s="45">
        <v>0</v>
      </c>
      <c r="AG35" s="45">
        <v>0</v>
      </c>
      <c r="AH35" s="45">
        <v>0</v>
      </c>
      <c r="AI35" s="45">
        <v>0</v>
      </c>
      <c r="AJ35" s="45">
        <v>0</v>
      </c>
      <c r="AK35" s="45">
        <v>0</v>
      </c>
      <c r="AL35" s="48">
        <v>0</v>
      </c>
      <c r="AM35" s="45" t="s">
        <v>62</v>
      </c>
      <c r="AN35" s="45" t="s">
        <v>62</v>
      </c>
      <c r="AO35" s="45" t="s">
        <v>62</v>
      </c>
      <c r="AP35" s="45" t="s">
        <v>1783</v>
      </c>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row>
    <row r="36" spans="1:90" s="16" customFormat="1" ht="61.5" customHeight="1" x14ac:dyDescent="0.25">
      <c r="A36" s="50"/>
      <c r="B36" s="45" t="s">
        <v>0</v>
      </c>
      <c r="C36" s="45" t="s">
        <v>61</v>
      </c>
      <c r="D36" s="45" t="s">
        <v>68</v>
      </c>
      <c r="E36" s="45" t="s">
        <v>70</v>
      </c>
      <c r="F36" s="45" t="s">
        <v>215</v>
      </c>
      <c r="G36" s="45" t="s">
        <v>216</v>
      </c>
      <c r="H36" s="45" t="s">
        <v>217</v>
      </c>
      <c r="I36" s="45" t="s">
        <v>162</v>
      </c>
      <c r="J36" s="45" t="s">
        <v>114</v>
      </c>
      <c r="K36" s="45" t="s">
        <v>153</v>
      </c>
      <c r="L36" s="45" t="s">
        <v>208</v>
      </c>
      <c r="M36" s="45" t="s">
        <v>107</v>
      </c>
      <c r="N36" s="45" t="s">
        <v>108</v>
      </c>
      <c r="O36" s="45" t="s">
        <v>104</v>
      </c>
      <c r="P36" s="45"/>
      <c r="Q36" s="45"/>
      <c r="R36" s="46">
        <v>2019</v>
      </c>
      <c r="S36" s="46">
        <v>2022</v>
      </c>
      <c r="T36" s="47">
        <v>3601926</v>
      </c>
      <c r="U36" s="47">
        <v>3061637</v>
      </c>
      <c r="V36" s="47">
        <v>270144</v>
      </c>
      <c r="W36" s="47">
        <v>270145</v>
      </c>
      <c r="X36" s="45" t="s">
        <v>1273</v>
      </c>
      <c r="Y36" s="45" t="s">
        <v>1284</v>
      </c>
      <c r="Z36" s="45">
        <v>100000</v>
      </c>
      <c r="AA36" s="45" t="s">
        <v>1285</v>
      </c>
      <c r="AB36" s="45" t="s">
        <v>1286</v>
      </c>
      <c r="AC36" s="45">
        <v>35930</v>
      </c>
      <c r="AD36" s="45">
        <v>0</v>
      </c>
      <c r="AE36" s="45">
        <v>0</v>
      </c>
      <c r="AF36" s="45">
        <v>0</v>
      </c>
      <c r="AG36" s="45">
        <v>0</v>
      </c>
      <c r="AH36" s="45">
        <v>0</v>
      </c>
      <c r="AI36" s="45">
        <v>0</v>
      </c>
      <c r="AJ36" s="45">
        <v>0</v>
      </c>
      <c r="AK36" s="45">
        <v>0</v>
      </c>
      <c r="AL36" s="48">
        <v>0</v>
      </c>
      <c r="AM36" s="45" t="s">
        <v>62</v>
      </c>
      <c r="AN36" s="45" t="s">
        <v>62</v>
      </c>
      <c r="AO36" s="45" t="s">
        <v>62</v>
      </c>
      <c r="AP36" s="45" t="s">
        <v>1783</v>
      </c>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row>
    <row r="37" spans="1:90" s="16" customFormat="1" ht="71.25" customHeight="1" x14ac:dyDescent="0.25">
      <c r="A37" s="50"/>
      <c r="B37" s="45" t="s">
        <v>1430</v>
      </c>
      <c r="C37" s="45" t="s">
        <v>61</v>
      </c>
      <c r="D37" s="45" t="s">
        <v>71</v>
      </c>
      <c r="E37" s="45" t="s">
        <v>72</v>
      </c>
      <c r="F37" s="45" t="s">
        <v>221</v>
      </c>
      <c r="G37" s="45" t="s">
        <v>222</v>
      </c>
      <c r="H37" s="45" t="s">
        <v>223</v>
      </c>
      <c r="I37" s="45" t="s">
        <v>125</v>
      </c>
      <c r="J37" s="45" t="s">
        <v>114</v>
      </c>
      <c r="K37" s="45" t="s">
        <v>126</v>
      </c>
      <c r="L37" s="45" t="s">
        <v>224</v>
      </c>
      <c r="M37" s="45" t="s">
        <v>117</v>
      </c>
      <c r="N37" s="45" t="s">
        <v>108</v>
      </c>
      <c r="O37" s="45" t="s">
        <v>104</v>
      </c>
      <c r="P37" s="45"/>
      <c r="Q37" s="45"/>
      <c r="R37" s="46">
        <v>2018</v>
      </c>
      <c r="S37" s="46">
        <v>2020</v>
      </c>
      <c r="T37" s="47">
        <v>1441793.38</v>
      </c>
      <c r="U37" s="47">
        <v>1225524.3600000001</v>
      </c>
      <c r="V37" s="47">
        <v>108134.5</v>
      </c>
      <c r="W37" s="47">
        <v>108134.52</v>
      </c>
      <c r="X37" s="45" t="s">
        <v>1287</v>
      </c>
      <c r="Y37" s="45" t="s">
        <v>1288</v>
      </c>
      <c r="Z37" s="45">
        <v>63035.57</v>
      </c>
      <c r="AA37" s="45" t="s">
        <v>1289</v>
      </c>
      <c r="AB37" s="45" t="s">
        <v>1290</v>
      </c>
      <c r="AC37" s="45">
        <v>0</v>
      </c>
      <c r="AD37" s="45">
        <v>0</v>
      </c>
      <c r="AE37" s="45">
        <v>0</v>
      </c>
      <c r="AF37" s="45">
        <v>0</v>
      </c>
      <c r="AG37" s="45">
        <v>0</v>
      </c>
      <c r="AH37" s="45">
        <v>0</v>
      </c>
      <c r="AI37" s="45">
        <v>0</v>
      </c>
      <c r="AJ37" s="45">
        <v>0</v>
      </c>
      <c r="AK37" s="45">
        <v>0</v>
      </c>
      <c r="AL37" s="48">
        <v>0</v>
      </c>
      <c r="AM37" s="45" t="s">
        <v>62</v>
      </c>
      <c r="AN37" s="45" t="s">
        <v>62</v>
      </c>
      <c r="AO37" s="45" t="s">
        <v>62</v>
      </c>
      <c r="AP37" s="45" t="s">
        <v>1639</v>
      </c>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row>
    <row r="38" spans="1:90" s="6" customFormat="1" ht="64.5" customHeight="1" x14ac:dyDescent="0.25">
      <c r="A38" s="43"/>
      <c r="B38" s="44" t="s">
        <v>1430</v>
      </c>
      <c r="C38" s="44" t="s">
        <v>61</v>
      </c>
      <c r="D38" s="44" t="s">
        <v>71</v>
      </c>
      <c r="E38" s="44" t="s">
        <v>72</v>
      </c>
      <c r="F38" s="45" t="s">
        <v>225</v>
      </c>
      <c r="G38" s="45" t="s">
        <v>226</v>
      </c>
      <c r="H38" s="45" t="s">
        <v>227</v>
      </c>
      <c r="I38" s="45" t="s">
        <v>162</v>
      </c>
      <c r="J38" s="45" t="s">
        <v>175</v>
      </c>
      <c r="K38" s="45" t="s">
        <v>153</v>
      </c>
      <c r="L38" s="45" t="s">
        <v>228</v>
      </c>
      <c r="M38" s="45" t="s">
        <v>117</v>
      </c>
      <c r="N38" s="45" t="s">
        <v>108</v>
      </c>
      <c r="O38" s="45" t="s">
        <v>104</v>
      </c>
      <c r="P38" s="45"/>
      <c r="Q38" s="45"/>
      <c r="R38" s="46">
        <v>2017</v>
      </c>
      <c r="S38" s="46">
        <v>2020</v>
      </c>
      <c r="T38" s="47">
        <v>2968099.72</v>
      </c>
      <c r="U38" s="47">
        <v>2522884.77</v>
      </c>
      <c r="V38" s="47">
        <v>0</v>
      </c>
      <c r="W38" s="47">
        <v>445214.95</v>
      </c>
      <c r="X38" s="45" t="s">
        <v>1291</v>
      </c>
      <c r="Y38" s="45" t="s">
        <v>1292</v>
      </c>
      <c r="Z38" s="45">
        <v>1</v>
      </c>
      <c r="AA38" s="45" t="s">
        <v>1293</v>
      </c>
      <c r="AB38" s="45" t="s">
        <v>1294</v>
      </c>
      <c r="AC38" s="45">
        <v>2400</v>
      </c>
      <c r="AD38" s="45">
        <v>0</v>
      </c>
      <c r="AE38" s="45">
        <v>0</v>
      </c>
      <c r="AF38" s="45">
        <v>0</v>
      </c>
      <c r="AG38" s="45">
        <v>0</v>
      </c>
      <c r="AH38" s="45">
        <v>0</v>
      </c>
      <c r="AI38" s="45">
        <v>0</v>
      </c>
      <c r="AJ38" s="45">
        <v>0</v>
      </c>
      <c r="AK38" s="45">
        <v>0</v>
      </c>
      <c r="AL38" s="48">
        <v>0</v>
      </c>
      <c r="AM38" s="45" t="s">
        <v>62</v>
      </c>
      <c r="AN38" s="45" t="s">
        <v>62</v>
      </c>
      <c r="AO38" s="45" t="s">
        <v>62</v>
      </c>
      <c r="AP38" s="45" t="s">
        <v>1512</v>
      </c>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row>
    <row r="39" spans="1:90" s="6" customFormat="1" ht="63" customHeight="1" x14ac:dyDescent="0.25">
      <c r="A39" s="43"/>
      <c r="B39" s="44" t="s">
        <v>1430</v>
      </c>
      <c r="C39" s="44" t="s">
        <v>61</v>
      </c>
      <c r="D39" s="44" t="s">
        <v>71</v>
      </c>
      <c r="E39" s="44" t="s">
        <v>72</v>
      </c>
      <c r="F39" s="45" t="s">
        <v>229</v>
      </c>
      <c r="G39" s="45" t="s">
        <v>230</v>
      </c>
      <c r="H39" s="45" t="s">
        <v>231</v>
      </c>
      <c r="I39" s="45" t="s">
        <v>232</v>
      </c>
      <c r="J39" s="45" t="s">
        <v>175</v>
      </c>
      <c r="K39" s="45" t="s">
        <v>153</v>
      </c>
      <c r="L39" s="45" t="s">
        <v>176</v>
      </c>
      <c r="M39" s="45" t="s">
        <v>107</v>
      </c>
      <c r="N39" s="45" t="s">
        <v>108</v>
      </c>
      <c r="O39" s="45" t="s">
        <v>104</v>
      </c>
      <c r="P39" s="45"/>
      <c r="Q39" s="45"/>
      <c r="R39" s="46"/>
      <c r="S39" s="46">
        <v>2018</v>
      </c>
      <c r="T39" s="47">
        <v>4995366</v>
      </c>
      <c r="U39" s="47">
        <v>4246061</v>
      </c>
      <c r="V39" s="47">
        <v>749305</v>
      </c>
      <c r="W39" s="47">
        <v>0</v>
      </c>
      <c r="X39" s="44" t="s">
        <v>1283</v>
      </c>
      <c r="Y39" s="45" t="s">
        <v>1307</v>
      </c>
      <c r="Z39" s="45">
        <v>1</v>
      </c>
      <c r="AA39" s="45">
        <v>0</v>
      </c>
      <c r="AB39" s="45">
        <v>0</v>
      </c>
      <c r="AC39" s="45">
        <v>0</v>
      </c>
      <c r="AD39" s="45">
        <v>0</v>
      </c>
      <c r="AE39" s="45">
        <v>0</v>
      </c>
      <c r="AF39" s="45">
        <v>0</v>
      </c>
      <c r="AG39" s="45">
        <v>0</v>
      </c>
      <c r="AH39" s="45">
        <v>0</v>
      </c>
      <c r="AI39" s="45">
        <v>0</v>
      </c>
      <c r="AJ39" s="45">
        <v>0</v>
      </c>
      <c r="AK39" s="45">
        <v>0</v>
      </c>
      <c r="AL39" s="48">
        <v>0</v>
      </c>
      <c r="AM39" s="45">
        <v>0</v>
      </c>
      <c r="AN39" s="45">
        <v>0</v>
      </c>
      <c r="AO39" s="45">
        <v>0</v>
      </c>
      <c r="AP39" s="45" t="s">
        <v>1746</v>
      </c>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row>
    <row r="40" spans="1:90" s="6" customFormat="1" ht="123" customHeight="1" x14ac:dyDescent="0.25">
      <c r="A40" s="43"/>
      <c r="B40" s="44" t="s">
        <v>1430</v>
      </c>
      <c r="C40" s="44" t="s">
        <v>61</v>
      </c>
      <c r="D40" s="44" t="s">
        <v>71</v>
      </c>
      <c r="E40" s="44" t="s">
        <v>72</v>
      </c>
      <c r="F40" s="45" t="s">
        <v>233</v>
      </c>
      <c r="G40" s="45" t="s">
        <v>234</v>
      </c>
      <c r="H40" s="45" t="s">
        <v>235</v>
      </c>
      <c r="I40" s="45" t="s">
        <v>162</v>
      </c>
      <c r="J40" s="45" t="s">
        <v>114</v>
      </c>
      <c r="K40" s="45" t="s">
        <v>153</v>
      </c>
      <c r="L40" s="45" t="s">
        <v>236</v>
      </c>
      <c r="M40" s="45" t="s">
        <v>117</v>
      </c>
      <c r="N40" s="45" t="s">
        <v>108</v>
      </c>
      <c r="O40" s="45" t="s">
        <v>104</v>
      </c>
      <c r="P40" s="45"/>
      <c r="Q40" s="45"/>
      <c r="R40" s="46">
        <v>2019</v>
      </c>
      <c r="S40" s="46">
        <v>2022</v>
      </c>
      <c r="T40" s="47">
        <v>1768128.79</v>
      </c>
      <c r="U40" s="47">
        <v>1502909</v>
      </c>
      <c r="V40" s="47">
        <v>132610</v>
      </c>
      <c r="W40" s="47">
        <v>132610</v>
      </c>
      <c r="X40" s="45" t="s">
        <v>1273</v>
      </c>
      <c r="Y40" s="45" t="s">
        <v>1784</v>
      </c>
      <c r="Z40" s="45">
        <v>12112</v>
      </c>
      <c r="AA40" s="45" t="s">
        <v>1275</v>
      </c>
      <c r="AB40" s="45" t="s">
        <v>1785</v>
      </c>
      <c r="AC40" s="45">
        <v>0</v>
      </c>
      <c r="AD40" s="45">
        <v>0</v>
      </c>
      <c r="AE40" s="45">
        <v>0</v>
      </c>
      <c r="AF40" s="45">
        <v>0</v>
      </c>
      <c r="AG40" s="45">
        <v>0</v>
      </c>
      <c r="AH40" s="45">
        <v>0</v>
      </c>
      <c r="AI40" s="45">
        <v>0</v>
      </c>
      <c r="AJ40" s="45">
        <v>0</v>
      </c>
      <c r="AK40" s="45">
        <v>0</v>
      </c>
      <c r="AL40" s="48">
        <v>0</v>
      </c>
      <c r="AM40" s="45" t="s">
        <v>62</v>
      </c>
      <c r="AN40" s="45" t="s">
        <v>62</v>
      </c>
      <c r="AO40" s="45" t="s">
        <v>62</v>
      </c>
      <c r="AP40" s="45" t="s">
        <v>1927</v>
      </c>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row>
    <row r="41" spans="1:90" s="6" customFormat="1" ht="66.75" customHeight="1" x14ac:dyDescent="0.25">
      <c r="A41" s="43"/>
      <c r="B41" s="44" t="s">
        <v>1430</v>
      </c>
      <c r="C41" s="44" t="s">
        <v>61</v>
      </c>
      <c r="D41" s="44" t="s">
        <v>71</v>
      </c>
      <c r="E41" s="44" t="s">
        <v>72</v>
      </c>
      <c r="F41" s="45" t="s">
        <v>237</v>
      </c>
      <c r="G41" s="45" t="s">
        <v>238</v>
      </c>
      <c r="H41" s="45" t="s">
        <v>239</v>
      </c>
      <c r="I41" s="45" t="s">
        <v>162</v>
      </c>
      <c r="J41" s="45" t="s">
        <v>114</v>
      </c>
      <c r="K41" s="45" t="s">
        <v>153</v>
      </c>
      <c r="L41" s="45" t="s">
        <v>236</v>
      </c>
      <c r="M41" s="45" t="s">
        <v>117</v>
      </c>
      <c r="N41" s="45" t="s">
        <v>108</v>
      </c>
      <c r="O41" s="45" t="s">
        <v>104</v>
      </c>
      <c r="P41" s="45"/>
      <c r="Q41" s="45"/>
      <c r="R41" s="46">
        <v>2016</v>
      </c>
      <c r="S41" s="46">
        <v>2020</v>
      </c>
      <c r="T41" s="47">
        <v>3004384.98</v>
      </c>
      <c r="U41" s="47">
        <v>2553727.23</v>
      </c>
      <c r="V41" s="47">
        <v>300438.5</v>
      </c>
      <c r="W41" s="47">
        <v>150219.25</v>
      </c>
      <c r="X41" s="45" t="s">
        <v>1273</v>
      </c>
      <c r="Y41" s="45" t="s">
        <v>1784</v>
      </c>
      <c r="Z41" s="45">
        <v>29863.599999999999</v>
      </c>
      <c r="AA41" s="45" t="s">
        <v>1275</v>
      </c>
      <c r="AB41" s="45" t="s">
        <v>1785</v>
      </c>
      <c r="AC41" s="45">
        <v>0</v>
      </c>
      <c r="AD41" s="45">
        <v>0</v>
      </c>
      <c r="AE41" s="45">
        <v>0</v>
      </c>
      <c r="AF41" s="45">
        <v>0</v>
      </c>
      <c r="AG41" s="45">
        <v>0</v>
      </c>
      <c r="AH41" s="45">
        <v>0</v>
      </c>
      <c r="AI41" s="45">
        <v>0</v>
      </c>
      <c r="AJ41" s="45">
        <v>0</v>
      </c>
      <c r="AK41" s="45">
        <v>0</v>
      </c>
      <c r="AL41" s="48">
        <v>0</v>
      </c>
      <c r="AM41" s="45" t="s">
        <v>62</v>
      </c>
      <c r="AN41" s="45" t="s">
        <v>62</v>
      </c>
      <c r="AO41" s="45" t="s">
        <v>62</v>
      </c>
      <c r="AP41" s="45" t="s">
        <v>1494</v>
      </c>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row>
    <row r="42" spans="1:90" s="6" customFormat="1" ht="63" customHeight="1" x14ac:dyDescent="0.25">
      <c r="A42" s="43"/>
      <c r="B42" s="44" t="s">
        <v>1430</v>
      </c>
      <c r="C42" s="44" t="s">
        <v>61</v>
      </c>
      <c r="D42" s="44" t="s">
        <v>71</v>
      </c>
      <c r="E42" s="44" t="s">
        <v>72</v>
      </c>
      <c r="F42" s="45" t="s">
        <v>240</v>
      </c>
      <c r="G42" s="45" t="s">
        <v>241</v>
      </c>
      <c r="H42" s="45" t="s">
        <v>242</v>
      </c>
      <c r="I42" s="45" t="s">
        <v>162</v>
      </c>
      <c r="J42" s="45" t="s">
        <v>114</v>
      </c>
      <c r="K42" s="45" t="s">
        <v>153</v>
      </c>
      <c r="L42" s="45" t="s">
        <v>236</v>
      </c>
      <c r="M42" s="45" t="s">
        <v>117</v>
      </c>
      <c r="N42" s="45" t="s">
        <v>108</v>
      </c>
      <c r="O42" s="45" t="s">
        <v>104</v>
      </c>
      <c r="P42" s="45"/>
      <c r="Q42" s="45"/>
      <c r="R42" s="46" t="s">
        <v>1132</v>
      </c>
      <c r="S42" s="46" t="s">
        <v>1119</v>
      </c>
      <c r="T42" s="47">
        <v>2239696</v>
      </c>
      <c r="U42" s="47">
        <v>1903742</v>
      </c>
      <c r="V42" s="47">
        <v>167977</v>
      </c>
      <c r="W42" s="47">
        <v>167977</v>
      </c>
      <c r="X42" s="45" t="s">
        <v>1273</v>
      </c>
      <c r="Y42" s="45" t="s">
        <v>1784</v>
      </c>
      <c r="Z42" s="45">
        <v>20973</v>
      </c>
      <c r="AA42" s="45" t="s">
        <v>1275</v>
      </c>
      <c r="AB42" s="45" t="s">
        <v>1785</v>
      </c>
      <c r="AC42" s="45">
        <v>0</v>
      </c>
      <c r="AD42" s="45">
        <v>0</v>
      </c>
      <c r="AE42" s="45">
        <v>0</v>
      </c>
      <c r="AF42" s="45">
        <v>0</v>
      </c>
      <c r="AG42" s="45">
        <v>0</v>
      </c>
      <c r="AH42" s="45">
        <v>0</v>
      </c>
      <c r="AI42" s="45">
        <v>0</v>
      </c>
      <c r="AJ42" s="45">
        <v>0</v>
      </c>
      <c r="AK42" s="45">
        <v>0</v>
      </c>
      <c r="AL42" s="48">
        <v>0</v>
      </c>
      <c r="AM42" s="45" t="s">
        <v>62</v>
      </c>
      <c r="AN42" s="45" t="s">
        <v>62</v>
      </c>
      <c r="AO42" s="45" t="s">
        <v>62</v>
      </c>
      <c r="AP42" s="45" t="s">
        <v>1928</v>
      </c>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row>
    <row r="43" spans="1:90" s="6" customFormat="1" ht="64.5" customHeight="1" x14ac:dyDescent="0.25">
      <c r="A43" s="43"/>
      <c r="B43" s="44" t="s">
        <v>1430</v>
      </c>
      <c r="C43" s="44" t="s">
        <v>61</v>
      </c>
      <c r="D43" s="44" t="s">
        <v>71</v>
      </c>
      <c r="E43" s="44" t="s">
        <v>72</v>
      </c>
      <c r="F43" s="45" t="s">
        <v>243</v>
      </c>
      <c r="G43" s="45" t="s">
        <v>244</v>
      </c>
      <c r="H43" s="45" t="s">
        <v>245</v>
      </c>
      <c r="I43" s="45" t="s">
        <v>162</v>
      </c>
      <c r="J43" s="45" t="s">
        <v>114</v>
      </c>
      <c r="K43" s="45" t="s">
        <v>153</v>
      </c>
      <c r="L43" s="45" t="s">
        <v>236</v>
      </c>
      <c r="M43" s="45" t="s">
        <v>117</v>
      </c>
      <c r="N43" s="45" t="s">
        <v>108</v>
      </c>
      <c r="O43" s="45" t="s">
        <v>104</v>
      </c>
      <c r="P43" s="45"/>
      <c r="Q43" s="45"/>
      <c r="R43" s="46">
        <v>2016</v>
      </c>
      <c r="S43" s="46">
        <v>2019</v>
      </c>
      <c r="T43" s="47">
        <v>2026130.63</v>
      </c>
      <c r="U43" s="47">
        <v>1722211.03</v>
      </c>
      <c r="V43" s="47">
        <v>202613.06</v>
      </c>
      <c r="W43" s="47">
        <v>101306.54</v>
      </c>
      <c r="X43" s="45" t="s">
        <v>1273</v>
      </c>
      <c r="Y43" s="45" t="s">
        <v>1784</v>
      </c>
      <c r="Z43" s="45">
        <v>27072</v>
      </c>
      <c r="AA43" s="45" t="s">
        <v>1275</v>
      </c>
      <c r="AB43" s="45" t="s">
        <v>1785</v>
      </c>
      <c r="AC43" s="45">
        <v>0</v>
      </c>
      <c r="AD43" s="45">
        <v>0</v>
      </c>
      <c r="AE43" s="45">
        <v>0</v>
      </c>
      <c r="AF43" s="45">
        <v>0</v>
      </c>
      <c r="AG43" s="45">
        <v>0</v>
      </c>
      <c r="AH43" s="45">
        <v>0</v>
      </c>
      <c r="AI43" s="45">
        <v>0</v>
      </c>
      <c r="AJ43" s="45">
        <v>0</v>
      </c>
      <c r="AK43" s="45">
        <v>0</v>
      </c>
      <c r="AL43" s="48">
        <v>0</v>
      </c>
      <c r="AM43" s="45" t="s">
        <v>62</v>
      </c>
      <c r="AN43" s="45" t="s">
        <v>62</v>
      </c>
      <c r="AO43" s="45" t="s">
        <v>62</v>
      </c>
      <c r="AP43" s="45" t="s">
        <v>1496</v>
      </c>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row>
    <row r="44" spans="1:90" s="6" customFormat="1" ht="65.25" customHeight="1" x14ac:dyDescent="0.25">
      <c r="A44" s="43"/>
      <c r="B44" s="44" t="s">
        <v>1430</v>
      </c>
      <c r="C44" s="44" t="s">
        <v>61</v>
      </c>
      <c r="D44" s="44" t="s">
        <v>71</v>
      </c>
      <c r="E44" s="44" t="s">
        <v>72</v>
      </c>
      <c r="F44" s="45" t="s">
        <v>246</v>
      </c>
      <c r="G44" s="45" t="s">
        <v>247</v>
      </c>
      <c r="H44" s="45" t="s">
        <v>248</v>
      </c>
      <c r="I44" s="45" t="s">
        <v>162</v>
      </c>
      <c r="J44" s="45" t="s">
        <v>114</v>
      </c>
      <c r="K44" s="45" t="s">
        <v>153</v>
      </c>
      <c r="L44" s="45" t="s">
        <v>236</v>
      </c>
      <c r="M44" s="45" t="s">
        <v>117</v>
      </c>
      <c r="N44" s="45" t="s">
        <v>108</v>
      </c>
      <c r="O44" s="45" t="s">
        <v>104</v>
      </c>
      <c r="P44" s="45"/>
      <c r="Q44" s="45"/>
      <c r="R44" s="46">
        <v>2016</v>
      </c>
      <c r="S44" s="46">
        <v>2019</v>
      </c>
      <c r="T44" s="47">
        <v>5808711.0700000003</v>
      </c>
      <c r="U44" s="47">
        <v>4937403.72</v>
      </c>
      <c r="V44" s="47">
        <v>435653.28</v>
      </c>
      <c r="W44" s="47">
        <v>435654.07</v>
      </c>
      <c r="X44" s="45" t="s">
        <v>1273</v>
      </c>
      <c r="Y44" s="45" t="s">
        <v>1784</v>
      </c>
      <c r="Z44" s="45">
        <v>149785</v>
      </c>
      <c r="AA44" s="45" t="s">
        <v>1275</v>
      </c>
      <c r="AB44" s="45" t="s">
        <v>1785</v>
      </c>
      <c r="AC44" s="45">
        <v>0</v>
      </c>
      <c r="AD44" s="45">
        <v>0</v>
      </c>
      <c r="AE44" s="45">
        <v>0</v>
      </c>
      <c r="AF44" s="45">
        <v>0</v>
      </c>
      <c r="AG44" s="45">
        <v>0</v>
      </c>
      <c r="AH44" s="45">
        <v>0</v>
      </c>
      <c r="AI44" s="45">
        <v>0</v>
      </c>
      <c r="AJ44" s="45">
        <v>0</v>
      </c>
      <c r="AK44" s="45">
        <v>0</v>
      </c>
      <c r="AL44" s="48">
        <v>0</v>
      </c>
      <c r="AM44" s="45" t="s">
        <v>62</v>
      </c>
      <c r="AN44" s="45" t="s">
        <v>62</v>
      </c>
      <c r="AO44" s="45" t="s">
        <v>62</v>
      </c>
      <c r="AP44" s="45" t="s">
        <v>1500</v>
      </c>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row>
    <row r="45" spans="1:90" s="6" customFormat="1" ht="57.75" customHeight="1" x14ac:dyDescent="0.25">
      <c r="A45" s="43"/>
      <c r="B45" s="44" t="s">
        <v>1430</v>
      </c>
      <c r="C45" s="44" t="s">
        <v>61</v>
      </c>
      <c r="D45" s="44" t="s">
        <v>71</v>
      </c>
      <c r="E45" s="44" t="s">
        <v>72</v>
      </c>
      <c r="F45" s="45" t="s">
        <v>249</v>
      </c>
      <c r="G45" s="45" t="s">
        <v>250</v>
      </c>
      <c r="H45" s="45" t="s">
        <v>251</v>
      </c>
      <c r="I45" s="45" t="s">
        <v>162</v>
      </c>
      <c r="J45" s="45" t="s">
        <v>114</v>
      </c>
      <c r="K45" s="45" t="s">
        <v>153</v>
      </c>
      <c r="L45" s="45" t="s">
        <v>236</v>
      </c>
      <c r="M45" s="45" t="s">
        <v>117</v>
      </c>
      <c r="N45" s="45" t="s">
        <v>108</v>
      </c>
      <c r="O45" s="45" t="s">
        <v>104</v>
      </c>
      <c r="P45" s="45"/>
      <c r="Q45" s="45"/>
      <c r="R45" s="46">
        <v>2017</v>
      </c>
      <c r="S45" s="46">
        <v>2020</v>
      </c>
      <c r="T45" s="47">
        <v>5572866.5300000003</v>
      </c>
      <c r="U45" s="47">
        <v>4736936.54</v>
      </c>
      <c r="V45" s="47">
        <v>417964.99</v>
      </c>
      <c r="W45" s="47">
        <v>417965</v>
      </c>
      <c r="X45" s="45" t="s">
        <v>1273</v>
      </c>
      <c r="Y45" s="45" t="s">
        <v>1784</v>
      </c>
      <c r="Z45" s="45">
        <v>50282</v>
      </c>
      <c r="AA45" s="45" t="s">
        <v>1275</v>
      </c>
      <c r="AB45" s="45" t="s">
        <v>1785</v>
      </c>
      <c r="AC45" s="45">
        <v>0</v>
      </c>
      <c r="AD45" s="45">
        <v>0</v>
      </c>
      <c r="AE45" s="45">
        <v>0</v>
      </c>
      <c r="AF45" s="45">
        <v>0</v>
      </c>
      <c r="AG45" s="45">
        <v>0</v>
      </c>
      <c r="AH45" s="45">
        <v>0</v>
      </c>
      <c r="AI45" s="45">
        <v>0</v>
      </c>
      <c r="AJ45" s="45">
        <v>0</v>
      </c>
      <c r="AK45" s="45">
        <v>0</v>
      </c>
      <c r="AL45" s="48">
        <v>0</v>
      </c>
      <c r="AM45" s="45" t="s">
        <v>62</v>
      </c>
      <c r="AN45" s="45" t="s">
        <v>62</v>
      </c>
      <c r="AO45" s="45" t="s">
        <v>62</v>
      </c>
      <c r="AP45" s="45" t="s">
        <v>1493</v>
      </c>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row>
    <row r="46" spans="1:90" s="6" customFormat="1" ht="61.5" customHeight="1" x14ac:dyDescent="0.25">
      <c r="A46" s="43"/>
      <c r="B46" s="44" t="s">
        <v>1430</v>
      </c>
      <c r="C46" s="44" t="s">
        <v>61</v>
      </c>
      <c r="D46" s="44" t="s">
        <v>71</v>
      </c>
      <c r="E46" s="44" t="s">
        <v>72</v>
      </c>
      <c r="F46" s="45" t="s">
        <v>252</v>
      </c>
      <c r="G46" s="45" t="s">
        <v>253</v>
      </c>
      <c r="H46" s="45" t="s">
        <v>254</v>
      </c>
      <c r="I46" s="45" t="s">
        <v>255</v>
      </c>
      <c r="J46" s="45" t="s">
        <v>256</v>
      </c>
      <c r="K46" s="45" t="s">
        <v>158</v>
      </c>
      <c r="L46" s="45" t="s">
        <v>257</v>
      </c>
      <c r="M46" s="45" t="s">
        <v>107</v>
      </c>
      <c r="N46" s="45" t="s">
        <v>108</v>
      </c>
      <c r="O46" s="45" t="s">
        <v>104</v>
      </c>
      <c r="P46" s="45"/>
      <c r="Q46" s="45"/>
      <c r="R46" s="46">
        <v>2015</v>
      </c>
      <c r="S46" s="46">
        <v>2016</v>
      </c>
      <c r="T46" s="47">
        <v>474118</v>
      </c>
      <c r="U46" s="47">
        <v>403000</v>
      </c>
      <c r="V46" s="47" t="s">
        <v>62</v>
      </c>
      <c r="W46" s="47">
        <v>71118</v>
      </c>
      <c r="X46" s="45" t="s">
        <v>1273</v>
      </c>
      <c r="Y46" s="45" t="s">
        <v>1284</v>
      </c>
      <c r="Z46" s="45">
        <v>0</v>
      </c>
      <c r="AA46" s="45">
        <v>0</v>
      </c>
      <c r="AB46" s="45">
        <v>0</v>
      </c>
      <c r="AC46" s="45">
        <v>0</v>
      </c>
      <c r="AD46" s="45">
        <v>0</v>
      </c>
      <c r="AE46" s="45">
        <v>0</v>
      </c>
      <c r="AF46" s="45">
        <v>0</v>
      </c>
      <c r="AG46" s="45">
        <v>0</v>
      </c>
      <c r="AH46" s="45">
        <v>0</v>
      </c>
      <c r="AI46" s="45">
        <v>0</v>
      </c>
      <c r="AJ46" s="45">
        <v>0</v>
      </c>
      <c r="AK46" s="45">
        <v>0</v>
      </c>
      <c r="AL46" s="48">
        <v>0</v>
      </c>
      <c r="AM46" s="45">
        <v>0</v>
      </c>
      <c r="AN46" s="45">
        <v>0</v>
      </c>
      <c r="AO46" s="45">
        <v>0</v>
      </c>
      <c r="AP46" s="45" t="s">
        <v>1723</v>
      </c>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row>
    <row r="47" spans="1:90" s="6" customFormat="1" ht="59.25" customHeight="1" x14ac:dyDescent="0.25">
      <c r="A47" s="43"/>
      <c r="B47" s="44" t="s">
        <v>1430</v>
      </c>
      <c r="C47" s="44" t="s">
        <v>61</v>
      </c>
      <c r="D47" s="44" t="s">
        <v>71</v>
      </c>
      <c r="E47" s="44" t="s">
        <v>72</v>
      </c>
      <c r="F47" s="45" t="s">
        <v>258</v>
      </c>
      <c r="G47" s="45" t="s">
        <v>259</v>
      </c>
      <c r="H47" s="45" t="s">
        <v>260</v>
      </c>
      <c r="I47" s="45" t="s">
        <v>162</v>
      </c>
      <c r="J47" s="45" t="s">
        <v>114</v>
      </c>
      <c r="K47" s="45" t="s">
        <v>153</v>
      </c>
      <c r="L47" s="45" t="s">
        <v>236</v>
      </c>
      <c r="M47" s="45" t="s">
        <v>117</v>
      </c>
      <c r="N47" s="45" t="s">
        <v>108</v>
      </c>
      <c r="O47" s="45" t="s">
        <v>104</v>
      </c>
      <c r="P47" s="45"/>
      <c r="Q47" s="45"/>
      <c r="R47" s="46">
        <v>2016</v>
      </c>
      <c r="S47" s="46">
        <v>2019</v>
      </c>
      <c r="T47" s="47">
        <v>2278717.7400000002</v>
      </c>
      <c r="U47" s="47">
        <v>1936910.07</v>
      </c>
      <c r="V47" s="47">
        <v>170903.83</v>
      </c>
      <c r="W47" s="47">
        <v>170903.84</v>
      </c>
      <c r="X47" s="45" t="s">
        <v>1273</v>
      </c>
      <c r="Y47" s="45" t="s">
        <v>1784</v>
      </c>
      <c r="Z47" s="45">
        <v>97240</v>
      </c>
      <c r="AA47" s="45" t="s">
        <v>1275</v>
      </c>
      <c r="AB47" s="45" t="s">
        <v>1785</v>
      </c>
      <c r="AC47" s="45">
        <v>0</v>
      </c>
      <c r="AD47" s="45">
        <v>0</v>
      </c>
      <c r="AE47" s="45">
        <v>0</v>
      </c>
      <c r="AF47" s="45">
        <v>0</v>
      </c>
      <c r="AG47" s="45">
        <v>0</v>
      </c>
      <c r="AH47" s="45">
        <v>0</v>
      </c>
      <c r="AI47" s="45">
        <v>0</v>
      </c>
      <c r="AJ47" s="45">
        <v>0</v>
      </c>
      <c r="AK47" s="45">
        <v>0</v>
      </c>
      <c r="AL47" s="48">
        <v>0</v>
      </c>
      <c r="AM47" s="45" t="s">
        <v>62</v>
      </c>
      <c r="AN47" s="45" t="s">
        <v>62</v>
      </c>
      <c r="AO47" s="45" t="s">
        <v>62</v>
      </c>
      <c r="AP47" s="45" t="s">
        <v>1495</v>
      </c>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row>
    <row r="48" spans="1:90" s="6" customFormat="1" ht="63.75" customHeight="1" x14ac:dyDescent="0.25">
      <c r="A48" s="43"/>
      <c r="B48" s="44" t="s">
        <v>1430</v>
      </c>
      <c r="C48" s="44" t="s">
        <v>61</v>
      </c>
      <c r="D48" s="44" t="s">
        <v>71</v>
      </c>
      <c r="E48" s="44" t="s">
        <v>72</v>
      </c>
      <c r="F48" s="45" t="s">
        <v>261</v>
      </c>
      <c r="G48" s="45" t="s">
        <v>262</v>
      </c>
      <c r="H48" s="45" t="s">
        <v>263</v>
      </c>
      <c r="I48" s="45" t="s">
        <v>162</v>
      </c>
      <c r="J48" s="45" t="s">
        <v>114</v>
      </c>
      <c r="K48" s="45" t="s">
        <v>153</v>
      </c>
      <c r="L48" s="45" t="s">
        <v>236</v>
      </c>
      <c r="M48" s="45" t="s">
        <v>117</v>
      </c>
      <c r="N48" s="45" t="s">
        <v>108</v>
      </c>
      <c r="O48" s="45" t="s">
        <v>104</v>
      </c>
      <c r="P48" s="45"/>
      <c r="Q48" s="45"/>
      <c r="R48" s="46">
        <v>2019</v>
      </c>
      <c r="S48" s="46">
        <v>2021</v>
      </c>
      <c r="T48" s="47">
        <v>3260134</v>
      </c>
      <c r="U48" s="47">
        <v>2771114</v>
      </c>
      <c r="V48" s="47">
        <v>244510</v>
      </c>
      <c r="W48" s="47">
        <v>244510</v>
      </c>
      <c r="X48" s="45" t="s">
        <v>1273</v>
      </c>
      <c r="Y48" s="45" t="s">
        <v>1784</v>
      </c>
      <c r="Z48" s="45">
        <v>38306</v>
      </c>
      <c r="AA48" s="45" t="s">
        <v>1275</v>
      </c>
      <c r="AB48" s="45" t="s">
        <v>1785</v>
      </c>
      <c r="AC48" s="45">
        <v>0</v>
      </c>
      <c r="AD48" s="45">
        <v>0</v>
      </c>
      <c r="AE48" s="45">
        <v>0</v>
      </c>
      <c r="AF48" s="45">
        <v>0</v>
      </c>
      <c r="AG48" s="45">
        <v>0</v>
      </c>
      <c r="AH48" s="45">
        <v>0</v>
      </c>
      <c r="AI48" s="45">
        <v>0</v>
      </c>
      <c r="AJ48" s="45">
        <v>0</v>
      </c>
      <c r="AK48" s="45">
        <v>0</v>
      </c>
      <c r="AL48" s="48">
        <v>0</v>
      </c>
      <c r="AM48" s="45" t="s">
        <v>62</v>
      </c>
      <c r="AN48" s="45" t="s">
        <v>62</v>
      </c>
      <c r="AO48" s="45" t="s">
        <v>62</v>
      </c>
      <c r="AP48" s="45" t="s">
        <v>1643</v>
      </c>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row>
    <row r="49" spans="1:90" s="6" customFormat="1" ht="48" customHeight="1" x14ac:dyDescent="0.25">
      <c r="A49" s="43"/>
      <c r="B49" s="44" t="s">
        <v>1430</v>
      </c>
      <c r="C49" s="44" t="s">
        <v>61</v>
      </c>
      <c r="D49" s="44" t="s">
        <v>71</v>
      </c>
      <c r="E49" s="44" t="s">
        <v>72</v>
      </c>
      <c r="F49" s="45" t="s">
        <v>264</v>
      </c>
      <c r="G49" s="45" t="s">
        <v>265</v>
      </c>
      <c r="H49" s="45" t="s">
        <v>266</v>
      </c>
      <c r="I49" s="45" t="s">
        <v>162</v>
      </c>
      <c r="J49" s="45" t="s">
        <v>114</v>
      </c>
      <c r="K49" s="45" t="s">
        <v>153</v>
      </c>
      <c r="L49" s="45" t="s">
        <v>236</v>
      </c>
      <c r="M49" s="45" t="s">
        <v>117</v>
      </c>
      <c r="N49" s="45" t="s">
        <v>108</v>
      </c>
      <c r="O49" s="45" t="s">
        <v>104</v>
      </c>
      <c r="P49" s="45"/>
      <c r="Q49" s="45"/>
      <c r="R49" s="46" t="s">
        <v>1132</v>
      </c>
      <c r="S49" s="46" t="s">
        <v>1119</v>
      </c>
      <c r="T49" s="47">
        <v>5101943</v>
      </c>
      <c r="U49" s="47">
        <v>4336651</v>
      </c>
      <c r="V49" s="47">
        <v>382646</v>
      </c>
      <c r="W49" s="47">
        <v>382646</v>
      </c>
      <c r="X49" s="45" t="s">
        <v>1273</v>
      </c>
      <c r="Y49" s="45" t="s">
        <v>1784</v>
      </c>
      <c r="Z49" s="45">
        <v>70750</v>
      </c>
      <c r="AA49" s="45" t="s">
        <v>1275</v>
      </c>
      <c r="AB49" s="45" t="s">
        <v>1785</v>
      </c>
      <c r="AC49" s="45">
        <v>0</v>
      </c>
      <c r="AD49" s="45">
        <v>0</v>
      </c>
      <c r="AE49" s="45">
        <v>0</v>
      </c>
      <c r="AF49" s="45">
        <v>0</v>
      </c>
      <c r="AG49" s="45">
        <v>0</v>
      </c>
      <c r="AH49" s="45">
        <v>0</v>
      </c>
      <c r="AI49" s="45">
        <v>0</v>
      </c>
      <c r="AJ49" s="45">
        <v>0</v>
      </c>
      <c r="AK49" s="45">
        <v>0</v>
      </c>
      <c r="AL49" s="48">
        <v>0</v>
      </c>
      <c r="AM49" s="45" t="s">
        <v>62</v>
      </c>
      <c r="AN49" s="45" t="s">
        <v>62</v>
      </c>
      <c r="AO49" s="45" t="s">
        <v>62</v>
      </c>
      <c r="AP49" s="45" t="s">
        <v>1499</v>
      </c>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row>
    <row r="50" spans="1:90" s="6" customFormat="1" ht="48.75" customHeight="1" x14ac:dyDescent="0.25">
      <c r="A50" s="43"/>
      <c r="B50" s="44" t="s">
        <v>1430</v>
      </c>
      <c r="C50" s="44" t="s">
        <v>61</v>
      </c>
      <c r="D50" s="44" t="s">
        <v>71</v>
      </c>
      <c r="E50" s="44" t="s">
        <v>72</v>
      </c>
      <c r="F50" s="45" t="s">
        <v>267</v>
      </c>
      <c r="G50" s="45" t="s">
        <v>268</v>
      </c>
      <c r="H50" s="45" t="s">
        <v>269</v>
      </c>
      <c r="I50" s="45" t="s">
        <v>162</v>
      </c>
      <c r="J50" s="45" t="s">
        <v>114</v>
      </c>
      <c r="K50" s="45" t="s">
        <v>153</v>
      </c>
      <c r="L50" s="45" t="s">
        <v>236</v>
      </c>
      <c r="M50" s="45" t="s">
        <v>117</v>
      </c>
      <c r="N50" s="45" t="s">
        <v>108</v>
      </c>
      <c r="O50" s="45" t="s">
        <v>104</v>
      </c>
      <c r="P50" s="45"/>
      <c r="Q50" s="45"/>
      <c r="R50" s="46" t="s">
        <v>1132</v>
      </c>
      <c r="S50" s="46" t="s">
        <v>1119</v>
      </c>
      <c r="T50" s="47">
        <v>764552</v>
      </c>
      <c r="U50" s="47">
        <v>649869</v>
      </c>
      <c r="V50" s="47">
        <v>57341</v>
      </c>
      <c r="W50" s="47">
        <v>57342</v>
      </c>
      <c r="X50" s="45" t="s">
        <v>1273</v>
      </c>
      <c r="Y50" s="45" t="s">
        <v>1784</v>
      </c>
      <c r="Z50" s="45">
        <v>7300</v>
      </c>
      <c r="AA50" s="45" t="s">
        <v>1275</v>
      </c>
      <c r="AB50" s="45" t="s">
        <v>1785</v>
      </c>
      <c r="AC50" s="45">
        <v>0</v>
      </c>
      <c r="AD50" s="45">
        <v>0</v>
      </c>
      <c r="AE50" s="45">
        <v>0</v>
      </c>
      <c r="AF50" s="45">
        <v>0</v>
      </c>
      <c r="AG50" s="45">
        <v>0</v>
      </c>
      <c r="AH50" s="45">
        <v>0</v>
      </c>
      <c r="AI50" s="45">
        <v>0</v>
      </c>
      <c r="AJ50" s="45">
        <v>0</v>
      </c>
      <c r="AK50" s="45">
        <v>0</v>
      </c>
      <c r="AL50" s="48">
        <v>0</v>
      </c>
      <c r="AM50" s="45">
        <v>0</v>
      </c>
      <c r="AN50" s="45">
        <v>0</v>
      </c>
      <c r="AO50" s="45">
        <v>0</v>
      </c>
      <c r="AP50" s="45" t="s">
        <v>1929</v>
      </c>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row>
    <row r="51" spans="1:90" s="6" customFormat="1" ht="102" customHeight="1" x14ac:dyDescent="0.25">
      <c r="A51" s="43"/>
      <c r="B51" s="44" t="s">
        <v>1430</v>
      </c>
      <c r="C51" s="44" t="s">
        <v>61</v>
      </c>
      <c r="D51" s="44" t="s">
        <v>71</v>
      </c>
      <c r="E51" s="44" t="s">
        <v>72</v>
      </c>
      <c r="F51" s="45" t="s">
        <v>270</v>
      </c>
      <c r="G51" s="45" t="s">
        <v>271</v>
      </c>
      <c r="H51" s="45" t="s">
        <v>272</v>
      </c>
      <c r="I51" s="45" t="s">
        <v>162</v>
      </c>
      <c r="J51" s="45" t="s">
        <v>114</v>
      </c>
      <c r="K51" s="45" t="s">
        <v>153</v>
      </c>
      <c r="L51" s="45" t="s">
        <v>236</v>
      </c>
      <c r="M51" s="45" t="s">
        <v>117</v>
      </c>
      <c r="N51" s="45" t="s">
        <v>108</v>
      </c>
      <c r="O51" s="45" t="s">
        <v>104</v>
      </c>
      <c r="P51" s="45"/>
      <c r="Q51" s="45"/>
      <c r="R51" s="46">
        <v>2019</v>
      </c>
      <c r="S51" s="46">
        <v>2022</v>
      </c>
      <c r="T51" s="47">
        <v>6000874.1200000001</v>
      </c>
      <c r="U51" s="47">
        <v>5100743</v>
      </c>
      <c r="V51" s="47">
        <v>450065.56</v>
      </c>
      <c r="W51" s="47">
        <v>450065.56</v>
      </c>
      <c r="X51" s="45" t="s">
        <v>1273</v>
      </c>
      <c r="Y51" s="45" t="s">
        <v>1784</v>
      </c>
      <c r="Z51" s="45">
        <v>90750</v>
      </c>
      <c r="AA51" s="45" t="s">
        <v>1275</v>
      </c>
      <c r="AB51" s="45" t="s">
        <v>1785</v>
      </c>
      <c r="AC51" s="45">
        <v>0</v>
      </c>
      <c r="AD51" s="45">
        <v>0</v>
      </c>
      <c r="AE51" s="45">
        <v>0</v>
      </c>
      <c r="AF51" s="45">
        <v>0</v>
      </c>
      <c r="AG51" s="45">
        <v>0</v>
      </c>
      <c r="AH51" s="45">
        <v>0</v>
      </c>
      <c r="AI51" s="45">
        <v>0</v>
      </c>
      <c r="AJ51" s="45">
        <v>0</v>
      </c>
      <c r="AK51" s="45">
        <v>0</v>
      </c>
      <c r="AL51" s="48">
        <v>0</v>
      </c>
      <c r="AM51" s="45" t="s">
        <v>62</v>
      </c>
      <c r="AN51" s="45" t="s">
        <v>62</v>
      </c>
      <c r="AO51" s="45" t="s">
        <v>62</v>
      </c>
      <c r="AP51" s="45" t="s">
        <v>1930</v>
      </c>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row>
    <row r="52" spans="1:90" s="43" customFormat="1" ht="47.25" customHeight="1" x14ac:dyDescent="0.2">
      <c r="B52" s="44" t="s">
        <v>1430</v>
      </c>
      <c r="C52" s="44" t="s">
        <v>61</v>
      </c>
      <c r="D52" s="44" t="s">
        <v>71</v>
      </c>
      <c r="E52" s="44" t="s">
        <v>72</v>
      </c>
      <c r="F52" s="45" t="s">
        <v>273</v>
      </c>
      <c r="G52" s="45" t="s">
        <v>274</v>
      </c>
      <c r="H52" s="45" t="s">
        <v>275</v>
      </c>
      <c r="I52" s="45" t="s">
        <v>125</v>
      </c>
      <c r="J52" s="45" t="s">
        <v>114</v>
      </c>
      <c r="K52" s="45" t="s">
        <v>126</v>
      </c>
      <c r="L52" s="45" t="s">
        <v>116</v>
      </c>
      <c r="M52" s="45" t="s">
        <v>117</v>
      </c>
      <c r="N52" s="45" t="s">
        <v>108</v>
      </c>
      <c r="O52" s="45" t="s">
        <v>104</v>
      </c>
      <c r="P52" s="45"/>
      <c r="Q52" s="45"/>
      <c r="R52" s="46">
        <v>2017</v>
      </c>
      <c r="S52" s="46">
        <v>2019</v>
      </c>
      <c r="T52" s="47">
        <v>1491748.49</v>
      </c>
      <c r="U52" s="47">
        <v>1267986.23</v>
      </c>
      <c r="V52" s="47">
        <v>111881.13</v>
      </c>
      <c r="W52" s="47">
        <v>111881.13</v>
      </c>
      <c r="X52" s="45" t="s">
        <v>1273</v>
      </c>
      <c r="Y52" s="45" t="s">
        <v>1284</v>
      </c>
      <c r="Z52" s="45">
        <v>80600.5</v>
      </c>
      <c r="AA52" s="45" t="s">
        <v>1275</v>
      </c>
      <c r="AB52" s="45" t="s">
        <v>1286</v>
      </c>
      <c r="AC52" s="45">
        <v>33</v>
      </c>
      <c r="AD52" s="45">
        <v>0</v>
      </c>
      <c r="AE52" s="45">
        <v>0</v>
      </c>
      <c r="AF52" s="45">
        <v>0</v>
      </c>
      <c r="AG52" s="45">
        <v>0</v>
      </c>
      <c r="AH52" s="45">
        <v>0</v>
      </c>
      <c r="AI52" s="45">
        <v>0</v>
      </c>
      <c r="AJ52" s="45">
        <v>0</v>
      </c>
      <c r="AK52" s="45">
        <v>0</v>
      </c>
      <c r="AL52" s="48">
        <v>0</v>
      </c>
      <c r="AM52" s="45" t="s">
        <v>62</v>
      </c>
      <c r="AN52" s="45" t="s">
        <v>62</v>
      </c>
      <c r="AO52" s="45" t="s">
        <v>62</v>
      </c>
      <c r="AP52" s="49" t="s">
        <v>1953</v>
      </c>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row>
    <row r="53" spans="1:90" s="43" customFormat="1" ht="102.75" customHeight="1" x14ac:dyDescent="0.25">
      <c r="B53" s="44" t="s">
        <v>1430</v>
      </c>
      <c r="C53" s="44" t="s">
        <v>61</v>
      </c>
      <c r="D53" s="44" t="s">
        <v>71</v>
      </c>
      <c r="E53" s="44" t="s">
        <v>72</v>
      </c>
      <c r="F53" s="45" t="s">
        <v>276</v>
      </c>
      <c r="G53" s="45" t="s">
        <v>277</v>
      </c>
      <c r="H53" s="45" t="s">
        <v>278</v>
      </c>
      <c r="I53" s="45" t="s">
        <v>125</v>
      </c>
      <c r="J53" s="45" t="s">
        <v>114</v>
      </c>
      <c r="K53" s="45" t="s">
        <v>126</v>
      </c>
      <c r="L53" s="45" t="s">
        <v>116</v>
      </c>
      <c r="M53" s="45" t="s">
        <v>117</v>
      </c>
      <c r="N53" s="45" t="s">
        <v>108</v>
      </c>
      <c r="O53" s="45" t="s">
        <v>104</v>
      </c>
      <c r="P53" s="45"/>
      <c r="Q53" s="45"/>
      <c r="R53" s="46">
        <v>2019</v>
      </c>
      <c r="S53" s="46" t="s">
        <v>1111</v>
      </c>
      <c r="T53" s="47">
        <v>1717282.09</v>
      </c>
      <c r="U53" s="47">
        <v>1215981.51</v>
      </c>
      <c r="V53" s="47">
        <v>112803.2</v>
      </c>
      <c r="W53" s="47">
        <v>388497.38</v>
      </c>
      <c r="X53" s="45" t="s">
        <v>1273</v>
      </c>
      <c r="Y53" s="45" t="s">
        <v>1284</v>
      </c>
      <c r="Z53" s="45">
        <v>89965</v>
      </c>
      <c r="AA53" s="45" t="s">
        <v>1275</v>
      </c>
      <c r="AB53" s="45" t="s">
        <v>1286</v>
      </c>
      <c r="AC53" s="45">
        <v>0</v>
      </c>
      <c r="AD53" s="45">
        <v>0</v>
      </c>
      <c r="AE53" s="45">
        <v>0</v>
      </c>
      <c r="AF53" s="45">
        <v>0</v>
      </c>
      <c r="AG53" s="45">
        <v>0</v>
      </c>
      <c r="AH53" s="45">
        <v>0</v>
      </c>
      <c r="AI53" s="45">
        <v>0</v>
      </c>
      <c r="AJ53" s="45">
        <v>0</v>
      </c>
      <c r="AK53" s="45">
        <v>0</v>
      </c>
      <c r="AL53" s="48">
        <v>0</v>
      </c>
      <c r="AM53" s="45" t="s">
        <v>62</v>
      </c>
      <c r="AN53" s="45" t="s">
        <v>62</v>
      </c>
      <c r="AO53" s="45" t="s">
        <v>62</v>
      </c>
      <c r="AP53" s="45" t="s">
        <v>1642</v>
      </c>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row>
    <row r="54" spans="1:90" s="6" customFormat="1" ht="93.75" customHeight="1" x14ac:dyDescent="0.25">
      <c r="A54" s="43"/>
      <c r="B54" s="44" t="s">
        <v>1430</v>
      </c>
      <c r="C54" s="44" t="s">
        <v>61</v>
      </c>
      <c r="D54" s="44" t="s">
        <v>71</v>
      </c>
      <c r="E54" s="44" t="s">
        <v>72</v>
      </c>
      <c r="F54" s="45" t="s">
        <v>279</v>
      </c>
      <c r="G54" s="45" t="s">
        <v>280</v>
      </c>
      <c r="H54" s="45" t="s">
        <v>281</v>
      </c>
      <c r="I54" s="45" t="s">
        <v>125</v>
      </c>
      <c r="J54" s="45" t="s">
        <v>114</v>
      </c>
      <c r="K54" s="45" t="s">
        <v>126</v>
      </c>
      <c r="L54" s="45" t="s">
        <v>116</v>
      </c>
      <c r="M54" s="45" t="s">
        <v>117</v>
      </c>
      <c r="N54" s="45" t="s">
        <v>108</v>
      </c>
      <c r="O54" s="45" t="s">
        <v>104</v>
      </c>
      <c r="P54" s="45"/>
      <c r="Q54" s="45"/>
      <c r="R54" s="46" t="s">
        <v>1111</v>
      </c>
      <c r="S54" s="46">
        <v>2021</v>
      </c>
      <c r="T54" s="47">
        <v>1025373.33</v>
      </c>
      <c r="U54" s="47">
        <v>871567.33</v>
      </c>
      <c r="V54" s="47">
        <v>76903</v>
      </c>
      <c r="W54" s="47">
        <v>76903</v>
      </c>
      <c r="X54" s="45" t="s">
        <v>1273</v>
      </c>
      <c r="Y54" s="45" t="s">
        <v>1284</v>
      </c>
      <c r="Z54" s="45">
        <v>35826</v>
      </c>
      <c r="AA54" s="45" t="s">
        <v>1275</v>
      </c>
      <c r="AB54" s="45" t="s">
        <v>1286</v>
      </c>
      <c r="AC54" s="45">
        <v>0</v>
      </c>
      <c r="AD54" s="45">
        <v>0</v>
      </c>
      <c r="AE54" s="45">
        <v>0</v>
      </c>
      <c r="AF54" s="45">
        <v>0</v>
      </c>
      <c r="AG54" s="45">
        <v>0</v>
      </c>
      <c r="AH54" s="45">
        <v>0</v>
      </c>
      <c r="AI54" s="45">
        <v>0</v>
      </c>
      <c r="AJ54" s="45">
        <v>0</v>
      </c>
      <c r="AK54" s="45">
        <v>0</v>
      </c>
      <c r="AL54" s="48">
        <v>0</v>
      </c>
      <c r="AM54" s="45" t="s">
        <v>62</v>
      </c>
      <c r="AN54" s="45" t="s">
        <v>62</v>
      </c>
      <c r="AO54" s="45" t="s">
        <v>62</v>
      </c>
      <c r="AP54" s="45" t="s">
        <v>1938</v>
      </c>
      <c r="AQ54" s="40"/>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row>
    <row r="55" spans="1:90" s="43" customFormat="1" ht="182.25" customHeight="1" x14ac:dyDescent="0.25">
      <c r="B55" s="44" t="s">
        <v>1430</v>
      </c>
      <c r="C55" s="44" t="s">
        <v>61</v>
      </c>
      <c r="D55" s="44" t="s">
        <v>71</v>
      </c>
      <c r="E55" s="44" t="s">
        <v>72</v>
      </c>
      <c r="F55" s="45" t="s">
        <v>282</v>
      </c>
      <c r="G55" s="45" t="s">
        <v>283</v>
      </c>
      <c r="H55" s="45" t="s">
        <v>284</v>
      </c>
      <c r="I55" s="45" t="s">
        <v>113</v>
      </c>
      <c r="J55" s="45" t="s">
        <v>114</v>
      </c>
      <c r="K55" s="45" t="s">
        <v>115</v>
      </c>
      <c r="L55" s="45" t="s">
        <v>116</v>
      </c>
      <c r="M55" s="45" t="s">
        <v>117</v>
      </c>
      <c r="N55" s="45" t="s">
        <v>108</v>
      </c>
      <c r="O55" s="45" t="s">
        <v>104</v>
      </c>
      <c r="P55" s="45"/>
      <c r="Q55" s="45"/>
      <c r="R55" s="46">
        <v>2019</v>
      </c>
      <c r="S55" s="46">
        <v>2021</v>
      </c>
      <c r="T55" s="47">
        <v>3499554.61</v>
      </c>
      <c r="U55" s="47">
        <v>2974621.41</v>
      </c>
      <c r="V55" s="47">
        <v>262466.59999999998</v>
      </c>
      <c r="W55" s="47">
        <v>262466.59999999998</v>
      </c>
      <c r="X55" s="45" t="s">
        <v>1273</v>
      </c>
      <c r="Y55" s="45" t="s">
        <v>1274</v>
      </c>
      <c r="Z55" s="45" t="s">
        <v>1295</v>
      </c>
      <c r="AA55" s="45" t="s">
        <v>1275</v>
      </c>
      <c r="AB55" s="45" t="s">
        <v>1276</v>
      </c>
      <c r="AC55" s="45">
        <v>36</v>
      </c>
      <c r="AD55" s="45">
        <v>0</v>
      </c>
      <c r="AE55" s="45">
        <v>0</v>
      </c>
      <c r="AF55" s="45">
        <v>0</v>
      </c>
      <c r="AG55" s="45">
        <v>0</v>
      </c>
      <c r="AH55" s="45">
        <v>0</v>
      </c>
      <c r="AI55" s="45">
        <v>0</v>
      </c>
      <c r="AJ55" s="45">
        <v>0</v>
      </c>
      <c r="AK55" s="45">
        <v>0</v>
      </c>
      <c r="AL55" s="48">
        <v>0</v>
      </c>
      <c r="AM55" s="45" t="s">
        <v>62</v>
      </c>
      <c r="AN55" s="45" t="s">
        <v>62</v>
      </c>
      <c r="AO55" s="45" t="s">
        <v>62</v>
      </c>
      <c r="AP55" s="45" t="s">
        <v>1491</v>
      </c>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row>
    <row r="56" spans="1:90" s="18" customFormat="1" ht="109.5" customHeight="1" x14ac:dyDescent="0.25">
      <c r="A56" s="43"/>
      <c r="B56" s="44" t="s">
        <v>1430</v>
      </c>
      <c r="C56" s="44" t="s">
        <v>61</v>
      </c>
      <c r="D56" s="44" t="s">
        <v>71</v>
      </c>
      <c r="E56" s="44" t="s">
        <v>72</v>
      </c>
      <c r="F56" s="45" t="s">
        <v>285</v>
      </c>
      <c r="G56" s="45" t="s">
        <v>286</v>
      </c>
      <c r="H56" s="45" t="s">
        <v>287</v>
      </c>
      <c r="I56" s="45" t="s">
        <v>113</v>
      </c>
      <c r="J56" s="45" t="s">
        <v>114</v>
      </c>
      <c r="K56" s="45" t="s">
        <v>115</v>
      </c>
      <c r="L56" s="45" t="s">
        <v>116</v>
      </c>
      <c r="M56" s="45" t="s">
        <v>117</v>
      </c>
      <c r="N56" s="45" t="s">
        <v>108</v>
      </c>
      <c r="O56" s="45" t="s">
        <v>104</v>
      </c>
      <c r="P56" s="45"/>
      <c r="Q56" s="45"/>
      <c r="R56" s="46">
        <v>2018</v>
      </c>
      <c r="S56" s="46">
        <v>2020</v>
      </c>
      <c r="T56" s="47">
        <v>2178308.4</v>
      </c>
      <c r="U56" s="47">
        <v>1418300</v>
      </c>
      <c r="V56" s="47">
        <v>125144.11</v>
      </c>
      <c r="W56" s="47">
        <v>634864.29</v>
      </c>
      <c r="X56" s="45" t="s">
        <v>1273</v>
      </c>
      <c r="Y56" s="45" t="s">
        <v>1274</v>
      </c>
      <c r="Z56" s="45">
        <v>98529.5</v>
      </c>
      <c r="AA56" s="45" t="s">
        <v>1275</v>
      </c>
      <c r="AB56" s="45" t="s">
        <v>1276</v>
      </c>
      <c r="AC56" s="45">
        <v>238.5</v>
      </c>
      <c r="AD56" s="45">
        <v>0</v>
      </c>
      <c r="AE56" s="45">
        <v>0</v>
      </c>
      <c r="AF56" s="45">
        <v>0</v>
      </c>
      <c r="AG56" s="45">
        <v>0</v>
      </c>
      <c r="AH56" s="45">
        <v>0</v>
      </c>
      <c r="AI56" s="45">
        <v>0</v>
      </c>
      <c r="AJ56" s="45">
        <v>0</v>
      </c>
      <c r="AK56" s="45">
        <v>0</v>
      </c>
      <c r="AL56" s="48">
        <v>0</v>
      </c>
      <c r="AM56" s="45" t="s">
        <v>62</v>
      </c>
      <c r="AN56" s="45" t="s">
        <v>62</v>
      </c>
      <c r="AO56" s="45" t="s">
        <v>62</v>
      </c>
      <c r="AP56" s="45" t="s">
        <v>1786</v>
      </c>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row>
    <row r="57" spans="1:90" s="6" customFormat="1" ht="55.5" customHeight="1" x14ac:dyDescent="0.25">
      <c r="A57" s="43"/>
      <c r="B57" s="44" t="s">
        <v>1430</v>
      </c>
      <c r="C57" s="44" t="s">
        <v>61</v>
      </c>
      <c r="D57" s="44" t="s">
        <v>71</v>
      </c>
      <c r="E57" s="44" t="s">
        <v>72</v>
      </c>
      <c r="F57" s="45" t="s">
        <v>288</v>
      </c>
      <c r="G57" s="45" t="s">
        <v>289</v>
      </c>
      <c r="H57" s="45" t="s">
        <v>290</v>
      </c>
      <c r="I57" s="45" t="s">
        <v>113</v>
      </c>
      <c r="J57" s="45" t="s">
        <v>114</v>
      </c>
      <c r="K57" s="45" t="s">
        <v>115</v>
      </c>
      <c r="L57" s="45" t="s">
        <v>116</v>
      </c>
      <c r="M57" s="45" t="s">
        <v>117</v>
      </c>
      <c r="N57" s="45" t="s">
        <v>108</v>
      </c>
      <c r="O57" s="45" t="s">
        <v>104</v>
      </c>
      <c r="P57" s="45"/>
      <c r="Q57" s="45"/>
      <c r="R57" s="46">
        <v>2016</v>
      </c>
      <c r="S57" s="46">
        <v>2019</v>
      </c>
      <c r="T57" s="47">
        <v>336287.94</v>
      </c>
      <c r="U57" s="47">
        <v>285844.74</v>
      </c>
      <c r="V57" s="47">
        <v>42035.99</v>
      </c>
      <c r="W57" s="47">
        <v>8407.2099999999991</v>
      </c>
      <c r="X57" s="45" t="s">
        <v>1273</v>
      </c>
      <c r="Y57" s="45" t="s">
        <v>1274</v>
      </c>
      <c r="Z57" s="45">
        <v>16313</v>
      </c>
      <c r="AA57" s="45">
        <v>0</v>
      </c>
      <c r="AB57" s="45">
        <v>0</v>
      </c>
      <c r="AC57" s="45">
        <v>0</v>
      </c>
      <c r="AD57" s="45">
        <v>0</v>
      </c>
      <c r="AE57" s="45">
        <v>0</v>
      </c>
      <c r="AF57" s="45">
        <v>0</v>
      </c>
      <c r="AG57" s="45">
        <v>0</v>
      </c>
      <c r="AH57" s="45">
        <v>0</v>
      </c>
      <c r="AI57" s="45">
        <v>0</v>
      </c>
      <c r="AJ57" s="45">
        <v>0</v>
      </c>
      <c r="AK57" s="45">
        <v>0</v>
      </c>
      <c r="AL57" s="48">
        <v>0</v>
      </c>
      <c r="AM57" s="45" t="s">
        <v>62</v>
      </c>
      <c r="AN57" s="45" t="s">
        <v>62</v>
      </c>
      <c r="AO57" s="45" t="s">
        <v>62</v>
      </c>
      <c r="AP57" s="45" t="s">
        <v>1484</v>
      </c>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row>
    <row r="58" spans="1:90" s="6" customFormat="1" ht="55.5" customHeight="1" x14ac:dyDescent="0.25">
      <c r="A58" s="43"/>
      <c r="B58" s="44" t="s">
        <v>1430</v>
      </c>
      <c r="C58" s="44" t="s">
        <v>61</v>
      </c>
      <c r="D58" s="44" t="s">
        <v>71</v>
      </c>
      <c r="E58" s="44" t="s">
        <v>72</v>
      </c>
      <c r="F58" s="45" t="s">
        <v>291</v>
      </c>
      <c r="G58" s="45" t="s">
        <v>292</v>
      </c>
      <c r="H58" s="45" t="s">
        <v>293</v>
      </c>
      <c r="I58" s="45" t="s">
        <v>113</v>
      </c>
      <c r="J58" s="45" t="s">
        <v>294</v>
      </c>
      <c r="K58" s="45" t="s">
        <v>115</v>
      </c>
      <c r="L58" s="45" t="s">
        <v>295</v>
      </c>
      <c r="M58" s="45" t="s">
        <v>117</v>
      </c>
      <c r="N58" s="45" t="s">
        <v>104</v>
      </c>
      <c r="O58" s="45" t="s">
        <v>104</v>
      </c>
      <c r="P58" s="45"/>
      <c r="Q58" s="45"/>
      <c r="R58" s="46">
        <v>2017</v>
      </c>
      <c r="S58" s="46">
        <v>2018</v>
      </c>
      <c r="T58" s="47">
        <v>312290</v>
      </c>
      <c r="U58" s="47">
        <v>169165</v>
      </c>
      <c r="V58" s="47">
        <v>0</v>
      </c>
      <c r="W58" s="47">
        <v>143125</v>
      </c>
      <c r="X58" s="45" t="s">
        <v>1296</v>
      </c>
      <c r="Y58" s="45" t="s">
        <v>1297</v>
      </c>
      <c r="Z58" s="45">
        <v>1</v>
      </c>
      <c r="AA58" s="45" t="s">
        <v>1298</v>
      </c>
      <c r="AB58" s="45" t="s">
        <v>1299</v>
      </c>
      <c r="AC58" s="45">
        <v>483</v>
      </c>
      <c r="AD58" s="45" t="s">
        <v>1300</v>
      </c>
      <c r="AE58" s="45" t="s">
        <v>1301</v>
      </c>
      <c r="AF58" s="45">
        <v>1</v>
      </c>
      <c r="AG58" s="45">
        <v>0</v>
      </c>
      <c r="AH58" s="45">
        <v>0</v>
      </c>
      <c r="AI58" s="45">
        <v>0</v>
      </c>
      <c r="AJ58" s="45">
        <v>0</v>
      </c>
      <c r="AK58" s="45">
        <v>0</v>
      </c>
      <c r="AL58" s="48">
        <v>0</v>
      </c>
      <c r="AM58" s="45">
        <v>0</v>
      </c>
      <c r="AN58" s="45">
        <v>0</v>
      </c>
      <c r="AO58" s="45">
        <v>0</v>
      </c>
      <c r="AP58" s="45" t="s">
        <v>1644</v>
      </c>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row>
    <row r="59" spans="1:90" s="6" customFormat="1" ht="55.5" customHeight="1" x14ac:dyDescent="0.25">
      <c r="A59" s="43"/>
      <c r="B59" s="44" t="s">
        <v>1430</v>
      </c>
      <c r="C59" s="44" t="s">
        <v>61</v>
      </c>
      <c r="D59" s="44" t="s">
        <v>71</v>
      </c>
      <c r="E59" s="44" t="s">
        <v>72</v>
      </c>
      <c r="F59" s="45" t="s">
        <v>296</v>
      </c>
      <c r="G59" s="45" t="s">
        <v>297</v>
      </c>
      <c r="H59" s="45" t="s">
        <v>298</v>
      </c>
      <c r="I59" s="45" t="s">
        <v>113</v>
      </c>
      <c r="J59" s="45" t="s">
        <v>294</v>
      </c>
      <c r="K59" s="45" t="s">
        <v>115</v>
      </c>
      <c r="L59" s="45" t="s">
        <v>295</v>
      </c>
      <c r="M59" s="45" t="s">
        <v>117</v>
      </c>
      <c r="N59" s="45" t="s">
        <v>104</v>
      </c>
      <c r="O59" s="45" t="s">
        <v>104</v>
      </c>
      <c r="P59" s="45"/>
      <c r="Q59" s="45"/>
      <c r="R59" s="46">
        <v>2019</v>
      </c>
      <c r="S59" s="46">
        <v>2021</v>
      </c>
      <c r="T59" s="47">
        <v>251402.13</v>
      </c>
      <c r="U59" s="47">
        <v>133492</v>
      </c>
      <c r="V59" s="47">
        <v>0</v>
      </c>
      <c r="W59" s="47">
        <v>117910.13</v>
      </c>
      <c r="X59" s="45" t="s">
        <v>1296</v>
      </c>
      <c r="Y59" s="45" t="s">
        <v>1297</v>
      </c>
      <c r="Z59" s="45">
        <v>1</v>
      </c>
      <c r="AA59" s="45" t="s">
        <v>1298</v>
      </c>
      <c r="AB59" s="45" t="s">
        <v>1299</v>
      </c>
      <c r="AC59" s="45">
        <v>503</v>
      </c>
      <c r="AD59" s="45" t="s">
        <v>1300</v>
      </c>
      <c r="AE59" s="45" t="s">
        <v>1301</v>
      </c>
      <c r="AF59" s="45">
        <v>1</v>
      </c>
      <c r="AG59" s="45">
        <v>0</v>
      </c>
      <c r="AH59" s="45">
        <v>0</v>
      </c>
      <c r="AI59" s="45">
        <v>0</v>
      </c>
      <c r="AJ59" s="45">
        <v>0</v>
      </c>
      <c r="AK59" s="45">
        <v>0</v>
      </c>
      <c r="AL59" s="48">
        <v>0</v>
      </c>
      <c r="AM59" s="45">
        <v>0</v>
      </c>
      <c r="AN59" s="45">
        <v>0</v>
      </c>
      <c r="AO59" s="45">
        <v>0</v>
      </c>
      <c r="AP59" s="45" t="s">
        <v>1645</v>
      </c>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row>
    <row r="60" spans="1:90" s="6" customFormat="1" ht="55.5" customHeight="1" x14ac:dyDescent="0.25">
      <c r="A60" s="43"/>
      <c r="B60" s="44" t="s">
        <v>1430</v>
      </c>
      <c r="C60" s="44" t="s">
        <v>61</v>
      </c>
      <c r="D60" s="44" t="s">
        <v>71</v>
      </c>
      <c r="E60" s="44" t="s">
        <v>72</v>
      </c>
      <c r="F60" s="45" t="s">
        <v>299</v>
      </c>
      <c r="G60" s="45" t="s">
        <v>300</v>
      </c>
      <c r="H60" s="45" t="s">
        <v>301</v>
      </c>
      <c r="I60" s="45" t="s">
        <v>113</v>
      </c>
      <c r="J60" s="45" t="s">
        <v>294</v>
      </c>
      <c r="K60" s="45" t="s">
        <v>115</v>
      </c>
      <c r="L60" s="45" t="s">
        <v>295</v>
      </c>
      <c r="M60" s="45" t="s">
        <v>117</v>
      </c>
      <c r="N60" s="45" t="s">
        <v>104</v>
      </c>
      <c r="O60" s="45" t="s">
        <v>104</v>
      </c>
      <c r="P60" s="45"/>
      <c r="Q60" s="45"/>
      <c r="R60" s="46">
        <v>2017</v>
      </c>
      <c r="S60" s="46">
        <v>2018</v>
      </c>
      <c r="T60" s="47">
        <v>272169</v>
      </c>
      <c r="U60" s="47">
        <v>169165</v>
      </c>
      <c r="V60" s="47">
        <v>0</v>
      </c>
      <c r="W60" s="47">
        <v>103004</v>
      </c>
      <c r="X60" s="45" t="s">
        <v>1296</v>
      </c>
      <c r="Y60" s="45" t="s">
        <v>1297</v>
      </c>
      <c r="Z60" s="45">
        <v>1</v>
      </c>
      <c r="AA60" s="45" t="s">
        <v>1298</v>
      </c>
      <c r="AB60" s="45" t="s">
        <v>1299</v>
      </c>
      <c r="AC60" s="45">
        <v>452</v>
      </c>
      <c r="AD60" s="45" t="s">
        <v>1300</v>
      </c>
      <c r="AE60" s="45" t="s">
        <v>1301</v>
      </c>
      <c r="AF60" s="45">
        <v>1</v>
      </c>
      <c r="AG60" s="45">
        <v>0</v>
      </c>
      <c r="AH60" s="45">
        <v>0</v>
      </c>
      <c r="AI60" s="45">
        <v>0</v>
      </c>
      <c r="AJ60" s="45">
        <v>0</v>
      </c>
      <c r="AK60" s="45">
        <v>0</v>
      </c>
      <c r="AL60" s="48">
        <v>0</v>
      </c>
      <c r="AM60" s="45">
        <v>0</v>
      </c>
      <c r="AN60" s="45">
        <v>0</v>
      </c>
      <c r="AO60" s="45">
        <v>0</v>
      </c>
      <c r="AP60" s="44" t="s">
        <v>1646</v>
      </c>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row>
    <row r="61" spans="1:90" s="6" customFormat="1" ht="55.5" customHeight="1" x14ac:dyDescent="0.25">
      <c r="A61" s="43"/>
      <c r="B61" s="44" t="s">
        <v>1430</v>
      </c>
      <c r="C61" s="44" t="s">
        <v>61</v>
      </c>
      <c r="D61" s="44" t="s">
        <v>71</v>
      </c>
      <c r="E61" s="44" t="s">
        <v>72</v>
      </c>
      <c r="F61" s="45" t="s">
        <v>302</v>
      </c>
      <c r="G61" s="45" t="s">
        <v>303</v>
      </c>
      <c r="H61" s="45" t="s">
        <v>304</v>
      </c>
      <c r="I61" s="45" t="s">
        <v>113</v>
      </c>
      <c r="J61" s="45" t="s">
        <v>294</v>
      </c>
      <c r="K61" s="45" t="s">
        <v>115</v>
      </c>
      <c r="L61" s="45" t="s">
        <v>295</v>
      </c>
      <c r="M61" s="45" t="s">
        <v>117</v>
      </c>
      <c r="N61" s="45" t="s">
        <v>104</v>
      </c>
      <c r="O61" s="45" t="s">
        <v>104</v>
      </c>
      <c r="P61" s="45"/>
      <c r="Q61" s="45"/>
      <c r="R61" s="46">
        <v>2017</v>
      </c>
      <c r="S61" s="46">
        <v>2018</v>
      </c>
      <c r="T61" s="47">
        <v>290652</v>
      </c>
      <c r="U61" s="47">
        <v>200000</v>
      </c>
      <c r="V61" s="47">
        <v>0</v>
      </c>
      <c r="W61" s="47">
        <v>90652</v>
      </c>
      <c r="X61" s="45" t="s">
        <v>1296</v>
      </c>
      <c r="Y61" s="45" t="s">
        <v>1297</v>
      </c>
      <c r="Z61" s="45">
        <v>1</v>
      </c>
      <c r="AA61" s="45" t="s">
        <v>1298</v>
      </c>
      <c r="AB61" s="45" t="s">
        <v>1299</v>
      </c>
      <c r="AC61" s="45">
        <v>507</v>
      </c>
      <c r="AD61" s="45" t="s">
        <v>1300</v>
      </c>
      <c r="AE61" s="45" t="s">
        <v>1301</v>
      </c>
      <c r="AF61" s="45">
        <v>1</v>
      </c>
      <c r="AG61" s="45">
        <v>0</v>
      </c>
      <c r="AH61" s="45">
        <v>0</v>
      </c>
      <c r="AI61" s="45">
        <v>0</v>
      </c>
      <c r="AJ61" s="45">
        <v>0</v>
      </c>
      <c r="AK61" s="45">
        <v>0</v>
      </c>
      <c r="AL61" s="48">
        <v>0</v>
      </c>
      <c r="AM61" s="45">
        <v>0</v>
      </c>
      <c r="AN61" s="45">
        <v>0</v>
      </c>
      <c r="AO61" s="45">
        <v>0</v>
      </c>
      <c r="AP61" s="44" t="s">
        <v>1647</v>
      </c>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row>
    <row r="62" spans="1:90" s="6" customFormat="1" ht="60" customHeight="1" x14ac:dyDescent="0.25">
      <c r="A62" s="43"/>
      <c r="B62" s="44" t="s">
        <v>1430</v>
      </c>
      <c r="C62" s="44" t="s">
        <v>61</v>
      </c>
      <c r="D62" s="44" t="s">
        <v>71</v>
      </c>
      <c r="E62" s="44" t="s">
        <v>72</v>
      </c>
      <c r="F62" s="45" t="s">
        <v>305</v>
      </c>
      <c r="G62" s="45" t="s">
        <v>306</v>
      </c>
      <c r="H62" s="45" t="s">
        <v>307</v>
      </c>
      <c r="I62" s="45" t="s">
        <v>113</v>
      </c>
      <c r="J62" s="45" t="s">
        <v>294</v>
      </c>
      <c r="K62" s="45" t="s">
        <v>115</v>
      </c>
      <c r="L62" s="45" t="s">
        <v>295</v>
      </c>
      <c r="M62" s="45" t="s">
        <v>117</v>
      </c>
      <c r="N62" s="45" t="s">
        <v>104</v>
      </c>
      <c r="O62" s="45" t="s">
        <v>104</v>
      </c>
      <c r="P62" s="45"/>
      <c r="Q62" s="45"/>
      <c r="R62" s="46">
        <v>2017</v>
      </c>
      <c r="S62" s="46">
        <v>2018</v>
      </c>
      <c r="T62" s="47">
        <v>324761</v>
      </c>
      <c r="U62" s="47">
        <v>200000</v>
      </c>
      <c r="V62" s="47">
        <v>0</v>
      </c>
      <c r="W62" s="47">
        <v>124761</v>
      </c>
      <c r="X62" s="45" t="s">
        <v>1296</v>
      </c>
      <c r="Y62" s="45" t="s">
        <v>1297</v>
      </c>
      <c r="Z62" s="45">
        <v>1</v>
      </c>
      <c r="AA62" s="45" t="s">
        <v>1298</v>
      </c>
      <c r="AB62" s="45" t="s">
        <v>1299</v>
      </c>
      <c r="AC62" s="45">
        <v>415</v>
      </c>
      <c r="AD62" s="45" t="s">
        <v>1300</v>
      </c>
      <c r="AE62" s="45" t="s">
        <v>1301</v>
      </c>
      <c r="AF62" s="45">
        <v>1</v>
      </c>
      <c r="AG62" s="45">
        <v>0</v>
      </c>
      <c r="AH62" s="45">
        <v>0</v>
      </c>
      <c r="AI62" s="45">
        <v>0</v>
      </c>
      <c r="AJ62" s="45">
        <v>0</v>
      </c>
      <c r="AK62" s="45">
        <v>0</v>
      </c>
      <c r="AL62" s="48">
        <v>0</v>
      </c>
      <c r="AM62" s="45">
        <v>0</v>
      </c>
      <c r="AN62" s="45">
        <v>0</v>
      </c>
      <c r="AO62" s="45">
        <v>0</v>
      </c>
      <c r="AP62" s="45" t="s">
        <v>1648</v>
      </c>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row>
    <row r="63" spans="1:90" s="6" customFormat="1" ht="50.25" customHeight="1" x14ac:dyDescent="0.25">
      <c r="A63" s="43"/>
      <c r="B63" s="44" t="s">
        <v>1430</v>
      </c>
      <c r="C63" s="44" t="s">
        <v>61</v>
      </c>
      <c r="D63" s="44" t="s">
        <v>71</v>
      </c>
      <c r="E63" s="44" t="s">
        <v>72</v>
      </c>
      <c r="F63" s="45" t="s">
        <v>308</v>
      </c>
      <c r="G63" s="45" t="s">
        <v>309</v>
      </c>
      <c r="H63" s="45" t="s">
        <v>310</v>
      </c>
      <c r="I63" s="45" t="s">
        <v>103</v>
      </c>
      <c r="J63" s="45" t="s">
        <v>294</v>
      </c>
      <c r="K63" s="45" t="s">
        <v>105</v>
      </c>
      <c r="L63" s="45" t="s">
        <v>295</v>
      </c>
      <c r="M63" s="45" t="s">
        <v>117</v>
      </c>
      <c r="N63" s="45" t="s">
        <v>104</v>
      </c>
      <c r="O63" s="45" t="s">
        <v>104</v>
      </c>
      <c r="P63" s="45"/>
      <c r="Q63" s="45"/>
      <c r="R63" s="46">
        <v>2017</v>
      </c>
      <c r="S63" s="46">
        <v>2019</v>
      </c>
      <c r="T63" s="47">
        <v>224538</v>
      </c>
      <c r="U63" s="47">
        <v>165337</v>
      </c>
      <c r="V63" s="47">
        <v>0</v>
      </c>
      <c r="W63" s="47">
        <v>59201</v>
      </c>
      <c r="X63" s="45" t="s">
        <v>1296</v>
      </c>
      <c r="Y63" s="45" t="s">
        <v>1297</v>
      </c>
      <c r="Z63" s="45">
        <v>1</v>
      </c>
      <c r="AA63" s="45" t="s">
        <v>1298</v>
      </c>
      <c r="AB63" s="45" t="s">
        <v>1299</v>
      </c>
      <c r="AC63" s="45">
        <v>653</v>
      </c>
      <c r="AD63" s="45" t="s">
        <v>1300</v>
      </c>
      <c r="AE63" s="45" t="s">
        <v>1301</v>
      </c>
      <c r="AF63" s="45">
        <v>1</v>
      </c>
      <c r="AG63" s="45">
        <v>0</v>
      </c>
      <c r="AH63" s="45">
        <v>0</v>
      </c>
      <c r="AI63" s="45">
        <v>0</v>
      </c>
      <c r="AJ63" s="45">
        <v>0</v>
      </c>
      <c r="AK63" s="45">
        <v>0</v>
      </c>
      <c r="AL63" s="48">
        <v>0</v>
      </c>
      <c r="AM63" s="45">
        <v>0</v>
      </c>
      <c r="AN63" s="45">
        <v>0</v>
      </c>
      <c r="AO63" s="45">
        <v>0</v>
      </c>
      <c r="AP63" s="45" t="s">
        <v>1649</v>
      </c>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row>
    <row r="64" spans="1:90" s="6" customFormat="1" ht="93" customHeight="1" x14ac:dyDescent="0.25">
      <c r="A64" s="43"/>
      <c r="B64" s="44" t="s">
        <v>1430</v>
      </c>
      <c r="C64" s="44" t="s">
        <v>61</v>
      </c>
      <c r="D64" s="44" t="s">
        <v>71</v>
      </c>
      <c r="E64" s="44" t="s">
        <v>72</v>
      </c>
      <c r="F64" s="45" t="s">
        <v>311</v>
      </c>
      <c r="G64" s="45" t="s">
        <v>312</v>
      </c>
      <c r="H64" s="45" t="s">
        <v>313</v>
      </c>
      <c r="I64" s="45" t="s">
        <v>314</v>
      </c>
      <c r="J64" s="45" t="s">
        <v>256</v>
      </c>
      <c r="K64" s="45" t="s">
        <v>153</v>
      </c>
      <c r="L64" s="45" t="s">
        <v>315</v>
      </c>
      <c r="M64" s="45" t="s">
        <v>107</v>
      </c>
      <c r="N64" s="45" t="s">
        <v>108</v>
      </c>
      <c r="O64" s="45" t="s">
        <v>104</v>
      </c>
      <c r="P64" s="45"/>
      <c r="Q64" s="45"/>
      <c r="R64" s="46">
        <v>2016</v>
      </c>
      <c r="S64" s="46">
        <v>2020</v>
      </c>
      <c r="T64" s="47">
        <v>3068361.85</v>
      </c>
      <c r="U64" s="47">
        <v>1877411.7</v>
      </c>
      <c r="V64" s="47">
        <v>0</v>
      </c>
      <c r="W64" s="47">
        <v>1190950.1499999999</v>
      </c>
      <c r="X64" s="44" t="s">
        <v>1273</v>
      </c>
      <c r="Y64" s="60" t="s">
        <v>1274</v>
      </c>
      <c r="Z64" s="45">
        <v>650</v>
      </c>
      <c r="AA64" s="45">
        <v>0</v>
      </c>
      <c r="AB64" s="45">
        <v>0</v>
      </c>
      <c r="AC64" s="45">
        <v>0</v>
      </c>
      <c r="AD64" s="45">
        <v>0</v>
      </c>
      <c r="AE64" s="45">
        <v>0</v>
      </c>
      <c r="AF64" s="45">
        <v>0</v>
      </c>
      <c r="AG64" s="45">
        <v>0</v>
      </c>
      <c r="AH64" s="45">
        <v>0</v>
      </c>
      <c r="AI64" s="45">
        <v>0</v>
      </c>
      <c r="AJ64" s="45">
        <v>0</v>
      </c>
      <c r="AK64" s="45">
        <v>0</v>
      </c>
      <c r="AL64" s="48">
        <v>0</v>
      </c>
      <c r="AM64" s="45">
        <v>0</v>
      </c>
      <c r="AN64" s="45">
        <v>0</v>
      </c>
      <c r="AO64" s="45">
        <v>0</v>
      </c>
      <c r="AP64" s="45" t="s">
        <v>1510</v>
      </c>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row>
    <row r="65" spans="1:90" s="6" customFormat="1" ht="93" customHeight="1" x14ac:dyDescent="0.25">
      <c r="A65" s="43"/>
      <c r="B65" s="44">
        <v>1</v>
      </c>
      <c r="C65" s="44" t="s">
        <v>61</v>
      </c>
      <c r="D65" s="44" t="s">
        <v>71</v>
      </c>
      <c r="E65" s="44" t="s">
        <v>72</v>
      </c>
      <c r="F65" s="45" t="s">
        <v>1886</v>
      </c>
      <c r="G65" s="45" t="s">
        <v>1887</v>
      </c>
      <c r="H65" s="45" t="s">
        <v>1888</v>
      </c>
      <c r="I65" s="45" t="s">
        <v>314</v>
      </c>
      <c r="J65" s="45" t="s">
        <v>114</v>
      </c>
      <c r="K65" s="45" t="s">
        <v>153</v>
      </c>
      <c r="L65" s="45" t="s">
        <v>208</v>
      </c>
      <c r="M65" s="45" t="s">
        <v>107</v>
      </c>
      <c r="N65" s="45" t="s">
        <v>108</v>
      </c>
      <c r="O65" s="45" t="s">
        <v>104</v>
      </c>
      <c r="P65" s="45"/>
      <c r="Q65" s="45"/>
      <c r="R65" s="46" t="s">
        <v>1111</v>
      </c>
      <c r="S65" s="46" t="s">
        <v>1115</v>
      </c>
      <c r="T65" s="47">
        <v>6077945</v>
      </c>
      <c r="U65" s="47">
        <v>5166253</v>
      </c>
      <c r="V65" s="47">
        <v>455846</v>
      </c>
      <c r="W65" s="47">
        <v>455846</v>
      </c>
      <c r="X65" s="44" t="s">
        <v>1273</v>
      </c>
      <c r="Y65" s="60" t="s">
        <v>1274</v>
      </c>
      <c r="Z65" s="47">
        <v>4381</v>
      </c>
      <c r="AA65" s="45">
        <v>0</v>
      </c>
      <c r="AB65" s="45">
        <v>0</v>
      </c>
      <c r="AC65" s="45">
        <v>0</v>
      </c>
      <c r="AD65" s="45">
        <v>0</v>
      </c>
      <c r="AE65" s="45">
        <v>0</v>
      </c>
      <c r="AF65" s="45">
        <v>0</v>
      </c>
      <c r="AG65" s="45">
        <v>0</v>
      </c>
      <c r="AH65" s="45">
        <v>0</v>
      </c>
      <c r="AI65" s="45">
        <v>0</v>
      </c>
      <c r="AJ65" s="45">
        <v>0</v>
      </c>
      <c r="AK65" s="45">
        <v>0</v>
      </c>
      <c r="AL65" s="48">
        <v>0</v>
      </c>
      <c r="AM65" s="45">
        <v>0</v>
      </c>
      <c r="AN65" s="45">
        <v>0</v>
      </c>
      <c r="AO65" s="45">
        <v>0</v>
      </c>
      <c r="AP65" s="45" t="s">
        <v>1889</v>
      </c>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row>
    <row r="66" spans="1:90" s="6" customFormat="1" ht="93" customHeight="1" x14ac:dyDescent="0.25">
      <c r="A66" s="43"/>
      <c r="B66" s="44">
        <v>1</v>
      </c>
      <c r="C66" s="44" t="s">
        <v>61</v>
      </c>
      <c r="D66" s="44" t="s">
        <v>71</v>
      </c>
      <c r="E66" s="44" t="s">
        <v>72</v>
      </c>
      <c r="F66" s="45" t="s">
        <v>1890</v>
      </c>
      <c r="G66" s="45" t="s">
        <v>1892</v>
      </c>
      <c r="H66" s="45" t="s">
        <v>1891</v>
      </c>
      <c r="I66" s="45" t="s">
        <v>314</v>
      </c>
      <c r="J66" s="45" t="s">
        <v>114</v>
      </c>
      <c r="K66" s="45" t="s">
        <v>153</v>
      </c>
      <c r="L66" s="45" t="s">
        <v>208</v>
      </c>
      <c r="M66" s="45" t="s">
        <v>107</v>
      </c>
      <c r="N66" s="45" t="s">
        <v>108</v>
      </c>
      <c r="O66" s="45" t="s">
        <v>104</v>
      </c>
      <c r="P66" s="45"/>
      <c r="Q66" s="45"/>
      <c r="R66" s="46" t="s">
        <v>1111</v>
      </c>
      <c r="S66" s="46" t="s">
        <v>1119</v>
      </c>
      <c r="T66" s="47">
        <v>3975662</v>
      </c>
      <c r="U66" s="47">
        <v>3379312</v>
      </c>
      <c r="V66" s="47">
        <v>298175</v>
      </c>
      <c r="W66" s="47">
        <v>298175</v>
      </c>
      <c r="X66" s="44" t="s">
        <v>1273</v>
      </c>
      <c r="Y66" s="60" t="s">
        <v>1274</v>
      </c>
      <c r="Z66" s="47">
        <v>14828</v>
      </c>
      <c r="AA66" s="45">
        <v>0</v>
      </c>
      <c r="AB66" s="45">
        <v>0</v>
      </c>
      <c r="AC66" s="45">
        <v>0</v>
      </c>
      <c r="AD66" s="45">
        <v>0</v>
      </c>
      <c r="AE66" s="45">
        <v>0</v>
      </c>
      <c r="AF66" s="45">
        <v>0</v>
      </c>
      <c r="AG66" s="45">
        <v>0</v>
      </c>
      <c r="AH66" s="45">
        <v>0</v>
      </c>
      <c r="AI66" s="45">
        <v>0</v>
      </c>
      <c r="AJ66" s="45">
        <v>0</v>
      </c>
      <c r="AK66" s="45">
        <v>0</v>
      </c>
      <c r="AL66" s="48">
        <v>0</v>
      </c>
      <c r="AM66" s="45">
        <v>0</v>
      </c>
      <c r="AN66" s="45">
        <v>0</v>
      </c>
      <c r="AO66" s="45">
        <v>0</v>
      </c>
      <c r="AP66" s="45" t="s">
        <v>1893</v>
      </c>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row>
    <row r="67" spans="1:90" s="6" customFormat="1" ht="93" customHeight="1" x14ac:dyDescent="0.25">
      <c r="A67" s="43"/>
      <c r="B67" s="44">
        <v>1</v>
      </c>
      <c r="C67" s="44" t="s">
        <v>61</v>
      </c>
      <c r="D67" s="44" t="s">
        <v>71</v>
      </c>
      <c r="E67" s="44" t="s">
        <v>72</v>
      </c>
      <c r="F67" s="45" t="s">
        <v>1894</v>
      </c>
      <c r="G67" s="45" t="s">
        <v>1895</v>
      </c>
      <c r="H67" s="45" t="s">
        <v>1849</v>
      </c>
      <c r="I67" s="45" t="s">
        <v>314</v>
      </c>
      <c r="J67" s="45" t="s">
        <v>114</v>
      </c>
      <c r="K67" s="45" t="s">
        <v>153</v>
      </c>
      <c r="L67" s="45" t="s">
        <v>208</v>
      </c>
      <c r="M67" s="45" t="s">
        <v>107</v>
      </c>
      <c r="N67" s="45" t="s">
        <v>108</v>
      </c>
      <c r="O67" s="45" t="s">
        <v>104</v>
      </c>
      <c r="P67" s="45"/>
      <c r="Q67" s="45"/>
      <c r="R67" s="46" t="s">
        <v>1132</v>
      </c>
      <c r="S67" s="46" t="s">
        <v>1115</v>
      </c>
      <c r="T67" s="47">
        <v>1664601</v>
      </c>
      <c r="U67" s="47">
        <v>1414911</v>
      </c>
      <c r="V67" s="47">
        <v>124845</v>
      </c>
      <c r="W67" s="47">
        <v>124845</v>
      </c>
      <c r="X67" s="44" t="s">
        <v>1273</v>
      </c>
      <c r="Y67" s="60" t="s">
        <v>1274</v>
      </c>
      <c r="Z67" s="47">
        <v>19934</v>
      </c>
      <c r="AA67" s="45">
        <v>0</v>
      </c>
      <c r="AB67" s="45">
        <v>0</v>
      </c>
      <c r="AC67" s="45">
        <v>0</v>
      </c>
      <c r="AD67" s="45">
        <v>0</v>
      </c>
      <c r="AE67" s="45">
        <v>0</v>
      </c>
      <c r="AF67" s="45">
        <v>0</v>
      </c>
      <c r="AG67" s="45">
        <v>0</v>
      </c>
      <c r="AH67" s="45">
        <v>0</v>
      </c>
      <c r="AI67" s="45">
        <v>0</v>
      </c>
      <c r="AJ67" s="45">
        <v>0</v>
      </c>
      <c r="AK67" s="45">
        <v>0</v>
      </c>
      <c r="AL67" s="48">
        <v>0</v>
      </c>
      <c r="AM67" s="45">
        <v>0</v>
      </c>
      <c r="AN67" s="45">
        <v>0</v>
      </c>
      <c r="AO67" s="45">
        <v>0</v>
      </c>
      <c r="AP67" s="45" t="s">
        <v>1896</v>
      </c>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row>
    <row r="68" spans="1:90" s="6" customFormat="1" ht="93" customHeight="1" x14ac:dyDescent="0.25">
      <c r="A68" s="43"/>
      <c r="B68" s="44">
        <v>1</v>
      </c>
      <c r="C68" s="44" t="s">
        <v>61</v>
      </c>
      <c r="D68" s="44" t="s">
        <v>71</v>
      </c>
      <c r="E68" s="44" t="s">
        <v>72</v>
      </c>
      <c r="F68" s="45" t="s">
        <v>1897</v>
      </c>
      <c r="G68" s="45" t="s">
        <v>1899</v>
      </c>
      <c r="H68" s="45" t="s">
        <v>1898</v>
      </c>
      <c r="I68" s="45" t="s">
        <v>314</v>
      </c>
      <c r="J68" s="45" t="s">
        <v>114</v>
      </c>
      <c r="K68" s="45" t="s">
        <v>153</v>
      </c>
      <c r="L68" s="45" t="s">
        <v>208</v>
      </c>
      <c r="M68" s="45" t="s">
        <v>107</v>
      </c>
      <c r="N68" s="45" t="s">
        <v>108</v>
      </c>
      <c r="O68" s="45" t="s">
        <v>104</v>
      </c>
      <c r="P68" s="45"/>
      <c r="Q68" s="45"/>
      <c r="R68" s="46" t="s">
        <v>1111</v>
      </c>
      <c r="S68" s="46" t="s">
        <v>1119</v>
      </c>
      <c r="T68" s="47">
        <v>2509820</v>
      </c>
      <c r="U68" s="47">
        <v>2133347</v>
      </c>
      <c r="V68" s="47">
        <v>188236</v>
      </c>
      <c r="W68" s="47">
        <v>188237</v>
      </c>
      <c r="X68" s="44" t="s">
        <v>1273</v>
      </c>
      <c r="Y68" s="60" t="s">
        <v>1274</v>
      </c>
      <c r="Z68" s="47">
        <v>37330</v>
      </c>
      <c r="AA68" s="45">
        <v>0</v>
      </c>
      <c r="AB68" s="45">
        <v>0</v>
      </c>
      <c r="AC68" s="45">
        <v>0</v>
      </c>
      <c r="AD68" s="45">
        <v>0</v>
      </c>
      <c r="AE68" s="45">
        <v>0</v>
      </c>
      <c r="AF68" s="45">
        <v>0</v>
      </c>
      <c r="AG68" s="45">
        <v>0</v>
      </c>
      <c r="AH68" s="45">
        <v>0</v>
      </c>
      <c r="AI68" s="45">
        <v>0</v>
      </c>
      <c r="AJ68" s="45">
        <v>0</v>
      </c>
      <c r="AK68" s="45">
        <v>0</v>
      </c>
      <c r="AL68" s="48">
        <v>0</v>
      </c>
      <c r="AM68" s="45">
        <v>0</v>
      </c>
      <c r="AN68" s="45">
        <v>0</v>
      </c>
      <c r="AO68" s="45">
        <v>0</v>
      </c>
      <c r="AP68" s="45" t="s">
        <v>1900</v>
      </c>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row>
    <row r="69" spans="1:90" s="6" customFormat="1" ht="93" customHeight="1" x14ac:dyDescent="0.25">
      <c r="A69" s="43"/>
      <c r="B69" s="44">
        <v>1</v>
      </c>
      <c r="C69" s="44" t="s">
        <v>61</v>
      </c>
      <c r="D69" s="44" t="s">
        <v>71</v>
      </c>
      <c r="E69" s="44" t="s">
        <v>72</v>
      </c>
      <c r="F69" s="45" t="s">
        <v>1901</v>
      </c>
      <c r="G69" s="45" t="s">
        <v>1903</v>
      </c>
      <c r="H69" s="45" t="s">
        <v>1902</v>
      </c>
      <c r="I69" s="45" t="s">
        <v>314</v>
      </c>
      <c r="J69" s="45" t="s">
        <v>114</v>
      </c>
      <c r="K69" s="45" t="s">
        <v>153</v>
      </c>
      <c r="L69" s="45" t="s">
        <v>208</v>
      </c>
      <c r="M69" s="45" t="s">
        <v>107</v>
      </c>
      <c r="N69" s="45" t="s">
        <v>108</v>
      </c>
      <c r="O69" s="45" t="s">
        <v>104</v>
      </c>
      <c r="P69" s="45"/>
      <c r="Q69" s="45"/>
      <c r="R69" s="46" t="s">
        <v>1111</v>
      </c>
      <c r="S69" s="46" t="s">
        <v>1119</v>
      </c>
      <c r="T69" s="47">
        <v>7302671</v>
      </c>
      <c r="U69" s="47">
        <v>677751</v>
      </c>
      <c r="V69" s="47">
        <v>59801</v>
      </c>
      <c r="W69" s="47">
        <v>6565119</v>
      </c>
      <c r="X69" s="44" t="s">
        <v>1273</v>
      </c>
      <c r="Y69" s="60" t="s">
        <v>1274</v>
      </c>
      <c r="Z69" s="47">
        <v>38000</v>
      </c>
      <c r="AA69" s="45">
        <v>0</v>
      </c>
      <c r="AB69" s="45">
        <v>0</v>
      </c>
      <c r="AC69" s="45">
        <v>0</v>
      </c>
      <c r="AD69" s="45">
        <v>0</v>
      </c>
      <c r="AE69" s="45">
        <v>0</v>
      </c>
      <c r="AF69" s="45">
        <v>0</v>
      </c>
      <c r="AG69" s="45">
        <v>0</v>
      </c>
      <c r="AH69" s="45">
        <v>0</v>
      </c>
      <c r="AI69" s="45">
        <v>0</v>
      </c>
      <c r="AJ69" s="45">
        <v>0</v>
      </c>
      <c r="AK69" s="45">
        <v>0</v>
      </c>
      <c r="AL69" s="48">
        <v>0</v>
      </c>
      <c r="AM69" s="45">
        <v>0</v>
      </c>
      <c r="AN69" s="45">
        <v>0</v>
      </c>
      <c r="AO69" s="45">
        <v>0</v>
      </c>
      <c r="AP69" s="45" t="s">
        <v>1904</v>
      </c>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row>
    <row r="70" spans="1:90" s="6" customFormat="1" ht="93" customHeight="1" x14ac:dyDescent="0.25">
      <c r="A70" s="43"/>
      <c r="B70" s="44">
        <v>1</v>
      </c>
      <c r="C70" s="44" t="s">
        <v>61</v>
      </c>
      <c r="D70" s="44" t="s">
        <v>71</v>
      </c>
      <c r="E70" s="44" t="s">
        <v>72</v>
      </c>
      <c r="F70" s="45" t="s">
        <v>1905</v>
      </c>
      <c r="G70" s="45" t="s">
        <v>1907</v>
      </c>
      <c r="H70" s="45" t="s">
        <v>1906</v>
      </c>
      <c r="I70" s="45" t="s">
        <v>314</v>
      </c>
      <c r="J70" s="45" t="s">
        <v>114</v>
      </c>
      <c r="K70" s="45" t="s">
        <v>153</v>
      </c>
      <c r="L70" s="45" t="s">
        <v>208</v>
      </c>
      <c r="M70" s="45" t="s">
        <v>107</v>
      </c>
      <c r="N70" s="45" t="s">
        <v>108</v>
      </c>
      <c r="O70" s="45" t="s">
        <v>104</v>
      </c>
      <c r="P70" s="45"/>
      <c r="Q70" s="45"/>
      <c r="R70" s="46" t="s">
        <v>1111</v>
      </c>
      <c r="S70" s="46" t="s">
        <v>1119</v>
      </c>
      <c r="T70" s="47">
        <v>5294118</v>
      </c>
      <c r="U70" s="47">
        <v>2500000</v>
      </c>
      <c r="V70" s="47">
        <v>220588</v>
      </c>
      <c r="W70" s="47">
        <v>2573530</v>
      </c>
      <c r="X70" s="44" t="s">
        <v>1273</v>
      </c>
      <c r="Y70" s="60" t="s">
        <v>1274</v>
      </c>
      <c r="Z70" s="47">
        <v>24632</v>
      </c>
      <c r="AA70" s="45">
        <v>0</v>
      </c>
      <c r="AB70" s="45">
        <v>0</v>
      </c>
      <c r="AC70" s="45">
        <v>0</v>
      </c>
      <c r="AD70" s="45">
        <v>0</v>
      </c>
      <c r="AE70" s="45">
        <v>0</v>
      </c>
      <c r="AF70" s="45">
        <v>0</v>
      </c>
      <c r="AG70" s="45">
        <v>0</v>
      </c>
      <c r="AH70" s="45">
        <v>0</v>
      </c>
      <c r="AI70" s="45">
        <v>0</v>
      </c>
      <c r="AJ70" s="45">
        <v>0</v>
      </c>
      <c r="AK70" s="45">
        <v>0</v>
      </c>
      <c r="AL70" s="48">
        <v>0</v>
      </c>
      <c r="AM70" s="45">
        <v>0</v>
      </c>
      <c r="AN70" s="45">
        <v>0</v>
      </c>
      <c r="AO70" s="45">
        <v>0</v>
      </c>
      <c r="AP70" s="45" t="s">
        <v>1908</v>
      </c>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row>
    <row r="71" spans="1:90" s="6" customFormat="1" ht="93" customHeight="1" x14ac:dyDescent="0.25">
      <c r="A71" s="43"/>
      <c r="B71" s="44">
        <v>1</v>
      </c>
      <c r="C71" s="44" t="s">
        <v>61</v>
      </c>
      <c r="D71" s="44" t="s">
        <v>71</v>
      </c>
      <c r="E71" s="44" t="s">
        <v>72</v>
      </c>
      <c r="F71" s="45" t="s">
        <v>1909</v>
      </c>
      <c r="G71" s="45" t="s">
        <v>1911</v>
      </c>
      <c r="H71" s="45" t="s">
        <v>1910</v>
      </c>
      <c r="I71" s="45" t="s">
        <v>314</v>
      </c>
      <c r="J71" s="45" t="s">
        <v>114</v>
      </c>
      <c r="K71" s="45" t="s">
        <v>153</v>
      </c>
      <c r="L71" s="45" t="s">
        <v>208</v>
      </c>
      <c r="M71" s="45" t="s">
        <v>107</v>
      </c>
      <c r="N71" s="45" t="s">
        <v>108</v>
      </c>
      <c r="O71" s="45" t="s">
        <v>104</v>
      </c>
      <c r="P71" s="45"/>
      <c r="Q71" s="45"/>
      <c r="R71" s="46" t="s">
        <v>1111</v>
      </c>
      <c r="S71" s="46" t="s">
        <v>1829</v>
      </c>
      <c r="T71" s="47">
        <v>8235295</v>
      </c>
      <c r="U71" s="47">
        <v>5000000</v>
      </c>
      <c r="V71" s="47">
        <v>441176</v>
      </c>
      <c r="W71" s="47">
        <v>2794119</v>
      </c>
      <c r="X71" s="44" t="s">
        <v>1273</v>
      </c>
      <c r="Y71" s="60" t="s">
        <v>1274</v>
      </c>
      <c r="Z71" s="47">
        <v>80500</v>
      </c>
      <c r="AA71" s="45">
        <v>0</v>
      </c>
      <c r="AB71" s="45">
        <v>0</v>
      </c>
      <c r="AC71" s="45">
        <v>0</v>
      </c>
      <c r="AD71" s="45">
        <v>0</v>
      </c>
      <c r="AE71" s="45">
        <v>0</v>
      </c>
      <c r="AF71" s="45">
        <v>0</v>
      </c>
      <c r="AG71" s="45">
        <v>0</v>
      </c>
      <c r="AH71" s="45">
        <v>0</v>
      </c>
      <c r="AI71" s="45">
        <v>0</v>
      </c>
      <c r="AJ71" s="45">
        <v>0</v>
      </c>
      <c r="AK71" s="45">
        <v>0</v>
      </c>
      <c r="AL71" s="48">
        <v>0</v>
      </c>
      <c r="AM71" s="45">
        <v>0</v>
      </c>
      <c r="AN71" s="45">
        <v>0</v>
      </c>
      <c r="AO71" s="45">
        <v>0</v>
      </c>
      <c r="AP71" s="45" t="s">
        <v>1912</v>
      </c>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row>
    <row r="72" spans="1:90" s="16" customFormat="1" ht="126" customHeight="1" x14ac:dyDescent="0.25">
      <c r="A72" s="50"/>
      <c r="B72" s="45" t="s">
        <v>1430</v>
      </c>
      <c r="C72" s="45" t="s">
        <v>61</v>
      </c>
      <c r="D72" s="45" t="s">
        <v>71</v>
      </c>
      <c r="E72" s="45" t="s">
        <v>73</v>
      </c>
      <c r="F72" s="45" t="s">
        <v>317</v>
      </c>
      <c r="G72" s="45" t="s">
        <v>318</v>
      </c>
      <c r="H72" s="45" t="s">
        <v>319</v>
      </c>
      <c r="I72" s="45" t="s">
        <v>136</v>
      </c>
      <c r="J72" s="45" t="s">
        <v>114</v>
      </c>
      <c r="K72" s="45" t="s">
        <v>137</v>
      </c>
      <c r="L72" s="45" t="s">
        <v>224</v>
      </c>
      <c r="M72" s="45" t="s">
        <v>117</v>
      </c>
      <c r="N72" s="45" t="s">
        <v>108</v>
      </c>
      <c r="O72" s="45" t="s">
        <v>104</v>
      </c>
      <c r="P72" s="45"/>
      <c r="Q72" s="45"/>
      <c r="R72" s="46">
        <v>2020</v>
      </c>
      <c r="S72" s="46">
        <v>2021</v>
      </c>
      <c r="T72" s="47">
        <v>1268386.03</v>
      </c>
      <c r="U72" s="47">
        <v>914413.46</v>
      </c>
      <c r="V72" s="47">
        <v>80683.539999999994</v>
      </c>
      <c r="W72" s="47">
        <v>273289.03000000003</v>
      </c>
      <c r="X72" s="45" t="s">
        <v>1287</v>
      </c>
      <c r="Y72" s="45" t="s">
        <v>1288</v>
      </c>
      <c r="Z72" s="45">
        <v>11681</v>
      </c>
      <c r="AA72" s="45">
        <v>0</v>
      </c>
      <c r="AB72" s="45">
        <v>0</v>
      </c>
      <c r="AC72" s="45">
        <v>0</v>
      </c>
      <c r="AD72" s="45">
        <v>0</v>
      </c>
      <c r="AE72" s="45">
        <v>0</v>
      </c>
      <c r="AF72" s="45">
        <v>0</v>
      </c>
      <c r="AG72" s="45">
        <v>0</v>
      </c>
      <c r="AH72" s="45">
        <v>0</v>
      </c>
      <c r="AI72" s="45">
        <v>0</v>
      </c>
      <c r="AJ72" s="45">
        <v>0</v>
      </c>
      <c r="AK72" s="45">
        <v>0</v>
      </c>
      <c r="AL72" s="48">
        <v>0</v>
      </c>
      <c r="AM72" s="45" t="s">
        <v>62</v>
      </c>
      <c r="AN72" s="45" t="s">
        <v>62</v>
      </c>
      <c r="AO72" s="45" t="s">
        <v>62</v>
      </c>
      <c r="AP72" s="45" t="s">
        <v>1725</v>
      </c>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row>
    <row r="73" spans="1:90" s="16" customFormat="1" ht="55.5" customHeight="1" x14ac:dyDescent="0.25">
      <c r="A73" s="50"/>
      <c r="B73" s="45" t="s">
        <v>1430</v>
      </c>
      <c r="C73" s="45" t="s">
        <v>61</v>
      </c>
      <c r="D73" s="45" t="s">
        <v>71</v>
      </c>
      <c r="E73" s="45" t="s">
        <v>73</v>
      </c>
      <c r="F73" s="45" t="s">
        <v>1837</v>
      </c>
      <c r="G73" s="45" t="s">
        <v>320</v>
      </c>
      <c r="H73" s="45" t="s">
        <v>321</v>
      </c>
      <c r="I73" s="45" t="s">
        <v>136</v>
      </c>
      <c r="J73" s="45" t="s">
        <v>114</v>
      </c>
      <c r="K73" s="45" t="s">
        <v>137</v>
      </c>
      <c r="L73" s="45" t="s">
        <v>224</v>
      </c>
      <c r="M73" s="45" t="s">
        <v>117</v>
      </c>
      <c r="N73" s="45" t="s">
        <v>108</v>
      </c>
      <c r="O73" s="45" t="s">
        <v>104</v>
      </c>
      <c r="P73" s="45"/>
      <c r="Q73" s="45"/>
      <c r="R73" s="46" t="s">
        <v>1835</v>
      </c>
      <c r="S73" s="46">
        <v>2020</v>
      </c>
      <c r="T73" s="47">
        <v>1497442.24</v>
      </c>
      <c r="U73" s="47">
        <v>1008475.38</v>
      </c>
      <c r="V73" s="47">
        <v>88983.12</v>
      </c>
      <c r="W73" s="47">
        <v>399983.74</v>
      </c>
      <c r="X73" s="45" t="s">
        <v>1287</v>
      </c>
      <c r="Y73" s="45" t="s">
        <v>1288</v>
      </c>
      <c r="Z73" s="45">
        <v>53035</v>
      </c>
      <c r="AA73" s="45">
        <v>0</v>
      </c>
      <c r="AB73" s="45">
        <v>0</v>
      </c>
      <c r="AC73" s="45">
        <v>0</v>
      </c>
      <c r="AD73" s="45">
        <v>0</v>
      </c>
      <c r="AE73" s="45">
        <v>0</v>
      </c>
      <c r="AF73" s="45">
        <v>0</v>
      </c>
      <c r="AG73" s="45">
        <v>0</v>
      </c>
      <c r="AH73" s="45">
        <v>0</v>
      </c>
      <c r="AI73" s="45">
        <v>0</v>
      </c>
      <c r="AJ73" s="45">
        <v>0</v>
      </c>
      <c r="AK73" s="45">
        <v>0</v>
      </c>
      <c r="AL73" s="48">
        <v>0</v>
      </c>
      <c r="AM73" s="45" t="s">
        <v>62</v>
      </c>
      <c r="AN73" s="45" t="s">
        <v>62</v>
      </c>
      <c r="AO73" s="45" t="s">
        <v>62</v>
      </c>
      <c r="AP73" s="45" t="s">
        <v>1726</v>
      </c>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row>
    <row r="74" spans="1:90" s="16" customFormat="1" ht="73.5" customHeight="1" x14ac:dyDescent="0.25">
      <c r="A74" s="50"/>
      <c r="B74" s="45" t="s">
        <v>1430</v>
      </c>
      <c r="C74" s="45" t="s">
        <v>61</v>
      </c>
      <c r="D74" s="45" t="s">
        <v>71</v>
      </c>
      <c r="E74" s="45" t="s">
        <v>73</v>
      </c>
      <c r="F74" s="45" t="s">
        <v>322</v>
      </c>
      <c r="G74" s="45" t="s">
        <v>323</v>
      </c>
      <c r="H74" s="45" t="s">
        <v>1787</v>
      </c>
      <c r="I74" s="45" t="s">
        <v>157</v>
      </c>
      <c r="J74" s="45" t="s">
        <v>114</v>
      </c>
      <c r="K74" s="45" t="s">
        <v>158</v>
      </c>
      <c r="L74" s="45" t="s">
        <v>224</v>
      </c>
      <c r="M74" s="45" t="s">
        <v>117</v>
      </c>
      <c r="N74" s="45" t="s">
        <v>108</v>
      </c>
      <c r="O74" s="45" t="s">
        <v>104</v>
      </c>
      <c r="P74" s="45"/>
      <c r="Q74" s="45"/>
      <c r="R74" s="46">
        <v>2017</v>
      </c>
      <c r="S74" s="46">
        <v>2020</v>
      </c>
      <c r="T74" s="47">
        <v>1645715.4</v>
      </c>
      <c r="U74" s="47">
        <v>1223289</v>
      </c>
      <c r="V74" s="47">
        <v>107937.3</v>
      </c>
      <c r="W74" s="47">
        <v>314489.09999999998</v>
      </c>
      <c r="X74" s="45" t="s">
        <v>1287</v>
      </c>
      <c r="Y74" s="45" t="s">
        <v>1302</v>
      </c>
      <c r="Z74" s="45">
        <v>0</v>
      </c>
      <c r="AA74" s="45" t="s">
        <v>1289</v>
      </c>
      <c r="AB74" s="45" t="s">
        <v>1303</v>
      </c>
      <c r="AC74" s="45">
        <v>2816.83</v>
      </c>
      <c r="AD74" s="45">
        <v>0</v>
      </c>
      <c r="AE74" s="45">
        <v>0</v>
      </c>
      <c r="AF74" s="45">
        <v>0</v>
      </c>
      <c r="AG74" s="45">
        <v>0</v>
      </c>
      <c r="AH74" s="45">
        <v>0</v>
      </c>
      <c r="AI74" s="45">
        <v>0</v>
      </c>
      <c r="AJ74" s="45">
        <v>0</v>
      </c>
      <c r="AK74" s="45">
        <v>0</v>
      </c>
      <c r="AL74" s="48">
        <v>0</v>
      </c>
      <c r="AM74" s="45" t="s">
        <v>62</v>
      </c>
      <c r="AN74" s="45" t="s">
        <v>62</v>
      </c>
      <c r="AO74" s="45" t="s">
        <v>62</v>
      </c>
      <c r="AP74" s="45" t="s">
        <v>1788</v>
      </c>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row>
    <row r="75" spans="1:90" s="16" customFormat="1" ht="89.25" customHeight="1" x14ac:dyDescent="0.25">
      <c r="A75" s="50"/>
      <c r="B75" s="45" t="s">
        <v>1430</v>
      </c>
      <c r="C75" s="45" t="s">
        <v>61</v>
      </c>
      <c r="D75" s="45" t="s">
        <v>71</v>
      </c>
      <c r="E75" s="45" t="s">
        <v>73</v>
      </c>
      <c r="F75" s="45" t="s">
        <v>324</v>
      </c>
      <c r="G75" s="45" t="s">
        <v>325</v>
      </c>
      <c r="H75" s="45" t="s">
        <v>326</v>
      </c>
      <c r="I75" s="45" t="s">
        <v>157</v>
      </c>
      <c r="J75" s="45" t="s">
        <v>114</v>
      </c>
      <c r="K75" s="45" t="s">
        <v>158</v>
      </c>
      <c r="L75" s="45" t="s">
        <v>224</v>
      </c>
      <c r="M75" s="45" t="s">
        <v>117</v>
      </c>
      <c r="N75" s="45" t="s">
        <v>108</v>
      </c>
      <c r="O75" s="45" t="s">
        <v>104</v>
      </c>
      <c r="P75" s="45"/>
      <c r="Q75" s="45"/>
      <c r="R75" s="46">
        <v>2017</v>
      </c>
      <c r="S75" s="46">
        <v>2019</v>
      </c>
      <c r="T75" s="47">
        <v>640718.56000000006</v>
      </c>
      <c r="U75" s="47">
        <v>532763.43000000005</v>
      </c>
      <c r="V75" s="47">
        <v>62678.05</v>
      </c>
      <c r="W75" s="47">
        <v>45277.08</v>
      </c>
      <c r="X75" s="45" t="s">
        <v>1287</v>
      </c>
      <c r="Y75" s="45" t="s">
        <v>1304</v>
      </c>
      <c r="Z75" s="45">
        <v>6141</v>
      </c>
      <c r="AA75" s="45" t="s">
        <v>1289</v>
      </c>
      <c r="AB75" s="45" t="s">
        <v>1303</v>
      </c>
      <c r="AC75" s="45">
        <v>0</v>
      </c>
      <c r="AD75" s="45">
        <v>0</v>
      </c>
      <c r="AE75" s="45">
        <v>0</v>
      </c>
      <c r="AF75" s="45">
        <v>0</v>
      </c>
      <c r="AG75" s="45">
        <v>0</v>
      </c>
      <c r="AH75" s="45">
        <v>0</v>
      </c>
      <c r="AI75" s="45">
        <v>0</v>
      </c>
      <c r="AJ75" s="45">
        <v>0</v>
      </c>
      <c r="AK75" s="45">
        <v>0</v>
      </c>
      <c r="AL75" s="48">
        <v>0</v>
      </c>
      <c r="AM75" s="45" t="s">
        <v>62</v>
      </c>
      <c r="AN75" s="45" t="s">
        <v>62</v>
      </c>
      <c r="AO75" s="45" t="s">
        <v>62</v>
      </c>
      <c r="AP75" s="45" t="s">
        <v>1727</v>
      </c>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row>
    <row r="76" spans="1:90" s="16" customFormat="1" ht="75.75" customHeight="1" x14ac:dyDescent="0.25">
      <c r="A76" s="50"/>
      <c r="B76" s="45" t="s">
        <v>1430</v>
      </c>
      <c r="C76" s="45" t="s">
        <v>61</v>
      </c>
      <c r="D76" s="45" t="s">
        <v>71</v>
      </c>
      <c r="E76" s="45" t="s">
        <v>73</v>
      </c>
      <c r="F76" s="45" t="s">
        <v>327</v>
      </c>
      <c r="G76" s="45" t="s">
        <v>328</v>
      </c>
      <c r="H76" s="45" t="s">
        <v>329</v>
      </c>
      <c r="I76" s="45" t="s">
        <v>131</v>
      </c>
      <c r="J76" s="45" t="s">
        <v>114</v>
      </c>
      <c r="K76" s="45" t="s">
        <v>132</v>
      </c>
      <c r="L76" s="45" t="s">
        <v>224</v>
      </c>
      <c r="M76" s="45" t="s">
        <v>117</v>
      </c>
      <c r="N76" s="45" t="s">
        <v>108</v>
      </c>
      <c r="O76" s="45" t="s">
        <v>104</v>
      </c>
      <c r="P76" s="45"/>
      <c r="Q76" s="45"/>
      <c r="R76" s="46">
        <v>2017</v>
      </c>
      <c r="S76" s="46">
        <v>2019</v>
      </c>
      <c r="T76" s="47">
        <v>777278.3</v>
      </c>
      <c r="U76" s="47">
        <v>660687.89</v>
      </c>
      <c r="V76" s="47">
        <v>77726.490000000005</v>
      </c>
      <c r="W76" s="47">
        <v>38863.919999999998</v>
      </c>
      <c r="X76" s="45" t="s">
        <v>1287</v>
      </c>
      <c r="Y76" s="45" t="s">
        <v>1305</v>
      </c>
      <c r="Z76" s="45">
        <v>17967</v>
      </c>
      <c r="AA76" s="45" t="s">
        <v>1289</v>
      </c>
      <c r="AB76" s="45" t="s">
        <v>1303</v>
      </c>
      <c r="AC76" s="45">
        <v>79.12</v>
      </c>
      <c r="AD76" s="45">
        <v>0</v>
      </c>
      <c r="AE76" s="45">
        <v>0</v>
      </c>
      <c r="AF76" s="45">
        <v>0</v>
      </c>
      <c r="AG76" s="45">
        <v>0</v>
      </c>
      <c r="AH76" s="45">
        <v>0</v>
      </c>
      <c r="AI76" s="45">
        <v>0</v>
      </c>
      <c r="AJ76" s="45">
        <v>0</v>
      </c>
      <c r="AK76" s="45">
        <v>0</v>
      </c>
      <c r="AL76" s="48">
        <v>0</v>
      </c>
      <c r="AM76" s="45" t="s">
        <v>62</v>
      </c>
      <c r="AN76" s="45" t="s">
        <v>62</v>
      </c>
      <c r="AO76" s="45" t="s">
        <v>62</v>
      </c>
      <c r="AP76" s="45" t="s">
        <v>1728</v>
      </c>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row>
    <row r="77" spans="1:90" s="16" customFormat="1" ht="92.25" customHeight="1" x14ac:dyDescent="0.25">
      <c r="A77" s="50"/>
      <c r="B77" s="45" t="s">
        <v>1430</v>
      </c>
      <c r="C77" s="45" t="s">
        <v>61</v>
      </c>
      <c r="D77" s="45" t="s">
        <v>71</v>
      </c>
      <c r="E77" s="45" t="s">
        <v>73</v>
      </c>
      <c r="F77" s="45" t="s">
        <v>330</v>
      </c>
      <c r="G77" s="45" t="s">
        <v>331</v>
      </c>
      <c r="H77" s="45" t="s">
        <v>332</v>
      </c>
      <c r="I77" s="45" t="s">
        <v>136</v>
      </c>
      <c r="J77" s="45" t="s">
        <v>114</v>
      </c>
      <c r="K77" s="45" t="s">
        <v>137</v>
      </c>
      <c r="L77" s="45" t="s">
        <v>224</v>
      </c>
      <c r="M77" s="45" t="s">
        <v>117</v>
      </c>
      <c r="N77" s="45" t="s">
        <v>108</v>
      </c>
      <c r="O77" s="45" t="s">
        <v>104</v>
      </c>
      <c r="P77" s="45"/>
      <c r="Q77" s="45"/>
      <c r="R77" s="46">
        <v>2018</v>
      </c>
      <c r="S77" s="46">
        <v>2020</v>
      </c>
      <c r="T77" s="47">
        <v>1318403.5</v>
      </c>
      <c r="U77" s="47">
        <v>825000</v>
      </c>
      <c r="V77" s="47">
        <v>72794.11</v>
      </c>
      <c r="W77" s="47">
        <v>420609.39</v>
      </c>
      <c r="X77" s="45" t="s">
        <v>1287</v>
      </c>
      <c r="Y77" s="45" t="s">
        <v>1305</v>
      </c>
      <c r="Z77" s="45">
        <v>34297</v>
      </c>
      <c r="AA77" s="45">
        <v>0</v>
      </c>
      <c r="AB77" s="45">
        <v>0</v>
      </c>
      <c r="AC77" s="45">
        <v>0</v>
      </c>
      <c r="AD77" s="45">
        <v>0</v>
      </c>
      <c r="AE77" s="45">
        <v>0</v>
      </c>
      <c r="AF77" s="45">
        <v>0</v>
      </c>
      <c r="AG77" s="45">
        <v>0</v>
      </c>
      <c r="AH77" s="45">
        <v>0</v>
      </c>
      <c r="AI77" s="45">
        <v>0</v>
      </c>
      <c r="AJ77" s="45">
        <v>0</v>
      </c>
      <c r="AK77" s="45">
        <v>0</v>
      </c>
      <c r="AL77" s="48">
        <v>0</v>
      </c>
      <c r="AM77" s="45" t="s">
        <v>62</v>
      </c>
      <c r="AN77" s="45" t="s">
        <v>62</v>
      </c>
      <c r="AO77" s="45" t="s">
        <v>62</v>
      </c>
      <c r="AP77" s="45" t="s">
        <v>1729</v>
      </c>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row>
    <row r="78" spans="1:90" s="16" customFormat="1" ht="42.75" customHeight="1" x14ac:dyDescent="0.25">
      <c r="A78" s="50"/>
      <c r="B78" s="45" t="s">
        <v>1430</v>
      </c>
      <c r="C78" s="45" t="s">
        <v>61</v>
      </c>
      <c r="D78" s="45" t="s">
        <v>71</v>
      </c>
      <c r="E78" s="45" t="s">
        <v>73</v>
      </c>
      <c r="F78" s="45" t="s">
        <v>333</v>
      </c>
      <c r="G78" s="45" t="s">
        <v>334</v>
      </c>
      <c r="H78" s="45" t="s">
        <v>335</v>
      </c>
      <c r="I78" s="45" t="s">
        <v>162</v>
      </c>
      <c r="J78" s="45" t="s">
        <v>114</v>
      </c>
      <c r="K78" s="45" t="s">
        <v>153</v>
      </c>
      <c r="L78" s="45" t="s">
        <v>236</v>
      </c>
      <c r="M78" s="45" t="s">
        <v>117</v>
      </c>
      <c r="N78" s="45" t="s">
        <v>108</v>
      </c>
      <c r="O78" s="45" t="s">
        <v>104</v>
      </c>
      <c r="P78" s="45"/>
      <c r="Q78" s="45"/>
      <c r="R78" s="46">
        <v>2017</v>
      </c>
      <c r="S78" s="46">
        <v>2019</v>
      </c>
      <c r="T78" s="47">
        <v>2021804.19</v>
      </c>
      <c r="U78" s="47">
        <v>1718533.55</v>
      </c>
      <c r="V78" s="47">
        <v>151635.32</v>
      </c>
      <c r="W78" s="47">
        <v>151635.32</v>
      </c>
      <c r="X78" s="45" t="s">
        <v>1273</v>
      </c>
      <c r="Y78" s="45" t="s">
        <v>1784</v>
      </c>
      <c r="Z78" s="45">
        <v>26078</v>
      </c>
      <c r="AA78" s="45" t="s">
        <v>1275</v>
      </c>
      <c r="AB78" s="45" t="s">
        <v>1785</v>
      </c>
      <c r="AC78" s="45">
        <v>0</v>
      </c>
      <c r="AD78" s="45">
        <v>0</v>
      </c>
      <c r="AE78" s="45">
        <v>0</v>
      </c>
      <c r="AF78" s="45">
        <v>0</v>
      </c>
      <c r="AG78" s="45">
        <v>0</v>
      </c>
      <c r="AH78" s="45">
        <v>0</v>
      </c>
      <c r="AI78" s="45">
        <v>0</v>
      </c>
      <c r="AJ78" s="45">
        <v>0</v>
      </c>
      <c r="AK78" s="45">
        <v>0</v>
      </c>
      <c r="AL78" s="48">
        <v>0</v>
      </c>
      <c r="AM78" s="45" t="s">
        <v>62</v>
      </c>
      <c r="AN78" s="45" t="s">
        <v>62</v>
      </c>
      <c r="AO78" s="45" t="s">
        <v>62</v>
      </c>
      <c r="AP78" s="45" t="s">
        <v>1498</v>
      </c>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row>
    <row r="79" spans="1:90" s="16" customFormat="1" ht="62.25" customHeight="1" x14ac:dyDescent="0.25">
      <c r="A79" s="50"/>
      <c r="B79" s="45" t="s">
        <v>1430</v>
      </c>
      <c r="C79" s="45" t="s">
        <v>61</v>
      </c>
      <c r="D79" s="45" t="s">
        <v>71</v>
      </c>
      <c r="E79" s="45" t="s">
        <v>73</v>
      </c>
      <c r="F79" s="45" t="s">
        <v>336</v>
      </c>
      <c r="G79" s="45" t="s">
        <v>337</v>
      </c>
      <c r="H79" s="45" t="s">
        <v>338</v>
      </c>
      <c r="I79" s="45" t="s">
        <v>162</v>
      </c>
      <c r="J79" s="45" t="s">
        <v>114</v>
      </c>
      <c r="K79" s="45" t="s">
        <v>153</v>
      </c>
      <c r="L79" s="45" t="s">
        <v>236</v>
      </c>
      <c r="M79" s="45" t="s">
        <v>117</v>
      </c>
      <c r="N79" s="45" t="s">
        <v>108</v>
      </c>
      <c r="O79" s="45" t="s">
        <v>104</v>
      </c>
      <c r="P79" s="45"/>
      <c r="Q79" s="45"/>
      <c r="R79" s="46">
        <v>2016</v>
      </c>
      <c r="S79" s="46">
        <v>2020</v>
      </c>
      <c r="T79" s="47">
        <v>3744973.66</v>
      </c>
      <c r="U79" s="47">
        <v>3183227.6</v>
      </c>
      <c r="V79" s="47">
        <v>280873.03000000003</v>
      </c>
      <c r="W79" s="47">
        <v>280873.03000000003</v>
      </c>
      <c r="X79" s="45" t="s">
        <v>1273</v>
      </c>
      <c r="Y79" s="45" t="s">
        <v>1784</v>
      </c>
      <c r="Z79" s="45">
        <v>102731</v>
      </c>
      <c r="AA79" s="45" t="s">
        <v>1275</v>
      </c>
      <c r="AB79" s="45" t="s">
        <v>1785</v>
      </c>
      <c r="AC79" s="45">
        <v>0</v>
      </c>
      <c r="AD79" s="45">
        <v>0</v>
      </c>
      <c r="AE79" s="45">
        <v>0</v>
      </c>
      <c r="AF79" s="45">
        <v>0</v>
      </c>
      <c r="AG79" s="45">
        <v>0</v>
      </c>
      <c r="AH79" s="45">
        <v>0</v>
      </c>
      <c r="AI79" s="45">
        <v>0</v>
      </c>
      <c r="AJ79" s="45">
        <v>0</v>
      </c>
      <c r="AK79" s="45">
        <v>0</v>
      </c>
      <c r="AL79" s="48">
        <v>0</v>
      </c>
      <c r="AM79" s="45" t="s">
        <v>62</v>
      </c>
      <c r="AN79" s="45" t="s">
        <v>62</v>
      </c>
      <c r="AO79" s="45" t="s">
        <v>62</v>
      </c>
      <c r="AP79" s="45" t="s">
        <v>1497</v>
      </c>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row>
    <row r="80" spans="1:90" s="16" customFormat="1" ht="65.25" customHeight="1" x14ac:dyDescent="0.25">
      <c r="A80" s="50"/>
      <c r="B80" s="45" t="s">
        <v>1430</v>
      </c>
      <c r="C80" s="45" t="s">
        <v>61</v>
      </c>
      <c r="D80" s="45" t="s">
        <v>71</v>
      </c>
      <c r="E80" s="45" t="s">
        <v>73</v>
      </c>
      <c r="F80" s="45" t="s">
        <v>339</v>
      </c>
      <c r="G80" s="45" t="s">
        <v>340</v>
      </c>
      <c r="H80" s="45" t="s">
        <v>341</v>
      </c>
      <c r="I80" s="45" t="s">
        <v>162</v>
      </c>
      <c r="J80" s="45" t="s">
        <v>114</v>
      </c>
      <c r="K80" s="45" t="s">
        <v>153</v>
      </c>
      <c r="L80" s="45" t="s">
        <v>236</v>
      </c>
      <c r="M80" s="45" t="s">
        <v>117</v>
      </c>
      <c r="N80" s="45" t="s">
        <v>108</v>
      </c>
      <c r="O80" s="45" t="s">
        <v>104</v>
      </c>
      <c r="P80" s="45"/>
      <c r="Q80" s="45"/>
      <c r="R80" s="46" t="s">
        <v>1132</v>
      </c>
      <c r="S80" s="46" t="s">
        <v>1119</v>
      </c>
      <c r="T80" s="47">
        <v>1626348</v>
      </c>
      <c r="U80" s="47">
        <v>1382396</v>
      </c>
      <c r="V80" s="47">
        <v>121976</v>
      </c>
      <c r="W80" s="47">
        <v>121976</v>
      </c>
      <c r="X80" s="45" t="s">
        <v>1273</v>
      </c>
      <c r="Y80" s="45" t="s">
        <v>1784</v>
      </c>
      <c r="Z80" s="45">
        <v>13778.03</v>
      </c>
      <c r="AA80" s="45" t="s">
        <v>1275</v>
      </c>
      <c r="AB80" s="45" t="s">
        <v>1785</v>
      </c>
      <c r="AC80" s="45">
        <v>0</v>
      </c>
      <c r="AD80" s="45">
        <v>0</v>
      </c>
      <c r="AE80" s="45">
        <v>0</v>
      </c>
      <c r="AF80" s="45">
        <v>0</v>
      </c>
      <c r="AG80" s="45">
        <v>0</v>
      </c>
      <c r="AH80" s="45">
        <v>0</v>
      </c>
      <c r="AI80" s="45">
        <v>0</v>
      </c>
      <c r="AJ80" s="45">
        <v>0</v>
      </c>
      <c r="AK80" s="45">
        <v>0</v>
      </c>
      <c r="AL80" s="48">
        <v>0</v>
      </c>
      <c r="AM80" s="45" t="s">
        <v>62</v>
      </c>
      <c r="AN80" s="45" t="s">
        <v>62</v>
      </c>
      <c r="AO80" s="45" t="s">
        <v>62</v>
      </c>
      <c r="AP80" s="45" t="s">
        <v>1931</v>
      </c>
      <c r="AQ80" s="39"/>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row>
    <row r="81" spans="1:90" s="16" customFormat="1" ht="36.75" customHeight="1" x14ac:dyDescent="0.25">
      <c r="A81" s="50"/>
      <c r="B81" s="45" t="s">
        <v>1430</v>
      </c>
      <c r="C81" s="45" t="s">
        <v>61</v>
      </c>
      <c r="D81" s="45" t="s">
        <v>71</v>
      </c>
      <c r="E81" s="45" t="s">
        <v>73</v>
      </c>
      <c r="F81" s="45" t="s">
        <v>342</v>
      </c>
      <c r="G81" s="45" t="s">
        <v>343</v>
      </c>
      <c r="H81" s="45" t="s">
        <v>344</v>
      </c>
      <c r="I81" s="45" t="s">
        <v>136</v>
      </c>
      <c r="J81" s="45" t="s">
        <v>104</v>
      </c>
      <c r="K81" s="45" t="s">
        <v>137</v>
      </c>
      <c r="L81" s="45" t="s">
        <v>345</v>
      </c>
      <c r="M81" s="45" t="s">
        <v>346</v>
      </c>
      <c r="N81" s="45" t="s">
        <v>108</v>
      </c>
      <c r="O81" s="45" t="s">
        <v>104</v>
      </c>
      <c r="P81" s="45"/>
      <c r="Q81" s="45"/>
      <c r="R81" s="46">
        <v>2016</v>
      </c>
      <c r="S81" s="46">
        <v>2018</v>
      </c>
      <c r="T81" s="47">
        <v>317170</v>
      </c>
      <c r="U81" s="47" t="s">
        <v>104</v>
      </c>
      <c r="V81" s="47" t="s">
        <v>62</v>
      </c>
      <c r="W81" s="47">
        <v>317170</v>
      </c>
      <c r="X81" s="44" t="s">
        <v>1273</v>
      </c>
      <c r="Y81" s="60" t="s">
        <v>1274</v>
      </c>
      <c r="Z81" s="60">
        <v>1</v>
      </c>
      <c r="AA81" s="45">
        <v>0</v>
      </c>
      <c r="AB81" s="45">
        <v>0</v>
      </c>
      <c r="AC81" s="45">
        <v>0</v>
      </c>
      <c r="AD81" s="45">
        <v>0</v>
      </c>
      <c r="AE81" s="45">
        <v>0</v>
      </c>
      <c r="AF81" s="45">
        <v>0</v>
      </c>
      <c r="AG81" s="45">
        <v>0</v>
      </c>
      <c r="AH81" s="45">
        <v>0</v>
      </c>
      <c r="AI81" s="45">
        <v>0</v>
      </c>
      <c r="AJ81" s="45">
        <v>0</v>
      </c>
      <c r="AK81" s="45">
        <v>0</v>
      </c>
      <c r="AL81" s="48">
        <v>0</v>
      </c>
      <c r="AM81" s="45">
        <v>0</v>
      </c>
      <c r="AN81" s="45">
        <v>0</v>
      </c>
      <c r="AO81" s="45">
        <v>0</v>
      </c>
      <c r="AP81" s="44" t="s">
        <v>1641</v>
      </c>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row>
    <row r="82" spans="1:90" s="50" customFormat="1" ht="72" customHeight="1" x14ac:dyDescent="0.25">
      <c r="B82" s="45" t="s">
        <v>1430</v>
      </c>
      <c r="C82" s="45" t="s">
        <v>61</v>
      </c>
      <c r="D82" s="45" t="s">
        <v>71</v>
      </c>
      <c r="E82" s="45" t="s">
        <v>73</v>
      </c>
      <c r="F82" s="45" t="s">
        <v>347</v>
      </c>
      <c r="G82" s="45" t="s">
        <v>348</v>
      </c>
      <c r="H82" s="45" t="s">
        <v>349</v>
      </c>
      <c r="I82" s="45" t="s">
        <v>350</v>
      </c>
      <c r="J82" s="45" t="s">
        <v>114</v>
      </c>
      <c r="K82" s="45" t="s">
        <v>145</v>
      </c>
      <c r="L82" s="45" t="s">
        <v>116</v>
      </c>
      <c r="M82" s="45" t="s">
        <v>117</v>
      </c>
      <c r="N82" s="45" t="s">
        <v>108</v>
      </c>
      <c r="O82" s="45" t="s">
        <v>104</v>
      </c>
      <c r="P82" s="45"/>
      <c r="Q82" s="45"/>
      <c r="R82" s="46">
        <v>2017</v>
      </c>
      <c r="S82" s="46" t="s">
        <v>1111</v>
      </c>
      <c r="T82" s="47">
        <v>2051965.46</v>
      </c>
      <c r="U82" s="47">
        <v>1687369.17</v>
      </c>
      <c r="V82" s="47">
        <v>148885.51999999999</v>
      </c>
      <c r="W82" s="47">
        <v>215710.77</v>
      </c>
      <c r="X82" s="45" t="s">
        <v>1273</v>
      </c>
      <c r="Y82" s="45" t="s">
        <v>1284</v>
      </c>
      <c r="Z82" s="45">
        <v>33854</v>
      </c>
      <c r="AA82" s="45">
        <v>0</v>
      </c>
      <c r="AB82" s="45">
        <v>0</v>
      </c>
      <c r="AC82" s="45">
        <v>0</v>
      </c>
      <c r="AD82" s="45">
        <v>0</v>
      </c>
      <c r="AE82" s="45">
        <v>0</v>
      </c>
      <c r="AF82" s="45">
        <v>0</v>
      </c>
      <c r="AG82" s="45">
        <v>0</v>
      </c>
      <c r="AH82" s="45">
        <v>0</v>
      </c>
      <c r="AI82" s="45">
        <v>0</v>
      </c>
      <c r="AJ82" s="45">
        <v>0</v>
      </c>
      <c r="AK82" s="45">
        <v>0</v>
      </c>
      <c r="AL82" s="48">
        <v>0</v>
      </c>
      <c r="AM82" s="45" t="s">
        <v>62</v>
      </c>
      <c r="AN82" s="45" t="s">
        <v>62</v>
      </c>
      <c r="AO82" s="45" t="s">
        <v>62</v>
      </c>
      <c r="AP82" s="45" t="s">
        <v>1487</v>
      </c>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row>
    <row r="83" spans="1:90" s="16" customFormat="1" ht="60.75" customHeight="1" x14ac:dyDescent="0.25">
      <c r="A83" s="50"/>
      <c r="B83" s="45" t="s">
        <v>1430</v>
      </c>
      <c r="C83" s="45" t="s">
        <v>61</v>
      </c>
      <c r="D83" s="45" t="s">
        <v>71</v>
      </c>
      <c r="E83" s="45" t="s">
        <v>73</v>
      </c>
      <c r="F83" s="45" t="s">
        <v>351</v>
      </c>
      <c r="G83" s="45" t="s">
        <v>352</v>
      </c>
      <c r="H83" s="45" t="s">
        <v>353</v>
      </c>
      <c r="I83" s="45" t="s">
        <v>125</v>
      </c>
      <c r="J83" s="45" t="s">
        <v>114</v>
      </c>
      <c r="K83" s="45" t="s">
        <v>126</v>
      </c>
      <c r="L83" s="45" t="s">
        <v>116</v>
      </c>
      <c r="M83" s="45" t="s">
        <v>117</v>
      </c>
      <c r="N83" s="45" t="s">
        <v>108</v>
      </c>
      <c r="O83" s="45" t="s">
        <v>104</v>
      </c>
      <c r="P83" s="45"/>
      <c r="Q83" s="45"/>
      <c r="R83" s="46">
        <v>2017</v>
      </c>
      <c r="S83" s="46">
        <v>2018</v>
      </c>
      <c r="T83" s="47">
        <v>736512.05</v>
      </c>
      <c r="U83" s="47">
        <v>626035.23</v>
      </c>
      <c r="V83" s="47">
        <v>55238.41</v>
      </c>
      <c r="W83" s="47">
        <v>55238.41</v>
      </c>
      <c r="X83" s="45" t="s">
        <v>1273</v>
      </c>
      <c r="Y83" s="45" t="s">
        <v>1284</v>
      </c>
      <c r="Z83" s="45">
        <v>32218</v>
      </c>
      <c r="AA83" s="45">
        <v>0</v>
      </c>
      <c r="AB83" s="45">
        <v>0</v>
      </c>
      <c r="AC83" s="45">
        <v>0</v>
      </c>
      <c r="AD83" s="45">
        <v>0</v>
      </c>
      <c r="AE83" s="45">
        <v>0</v>
      </c>
      <c r="AF83" s="45">
        <v>0</v>
      </c>
      <c r="AG83" s="45">
        <v>0</v>
      </c>
      <c r="AH83" s="45">
        <v>0</v>
      </c>
      <c r="AI83" s="45">
        <v>0</v>
      </c>
      <c r="AJ83" s="45">
        <v>0</v>
      </c>
      <c r="AK83" s="45">
        <v>0</v>
      </c>
      <c r="AL83" s="48">
        <v>0</v>
      </c>
      <c r="AM83" s="45" t="s">
        <v>62</v>
      </c>
      <c r="AN83" s="45" t="s">
        <v>62</v>
      </c>
      <c r="AO83" s="45" t="s">
        <v>62</v>
      </c>
      <c r="AP83" s="45" t="s">
        <v>1485</v>
      </c>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row>
    <row r="84" spans="1:90" s="52" customFormat="1" ht="60.75" customHeight="1" x14ac:dyDescent="0.25">
      <c r="A84" s="50"/>
      <c r="B84" s="45" t="s">
        <v>1430</v>
      </c>
      <c r="C84" s="45" t="s">
        <v>61</v>
      </c>
      <c r="D84" s="45" t="s">
        <v>71</v>
      </c>
      <c r="E84" s="45" t="s">
        <v>73</v>
      </c>
      <c r="F84" s="45" t="s">
        <v>354</v>
      </c>
      <c r="G84" s="45" t="s">
        <v>355</v>
      </c>
      <c r="H84" s="45" t="s">
        <v>356</v>
      </c>
      <c r="I84" s="45" t="s">
        <v>350</v>
      </c>
      <c r="J84" s="45" t="s">
        <v>114</v>
      </c>
      <c r="K84" s="45" t="s">
        <v>145</v>
      </c>
      <c r="L84" s="45" t="s">
        <v>116</v>
      </c>
      <c r="M84" s="45" t="s">
        <v>117</v>
      </c>
      <c r="N84" s="45" t="s">
        <v>108</v>
      </c>
      <c r="O84" s="45" t="s">
        <v>104</v>
      </c>
      <c r="P84" s="45"/>
      <c r="Q84" s="45"/>
      <c r="R84" s="46">
        <v>2018</v>
      </c>
      <c r="S84" s="46" t="s">
        <v>1132</v>
      </c>
      <c r="T84" s="47">
        <v>93037.72</v>
      </c>
      <c r="U84" s="47">
        <v>79082.06</v>
      </c>
      <c r="V84" s="47">
        <v>9303.77</v>
      </c>
      <c r="W84" s="47">
        <v>4651.8900000000003</v>
      </c>
      <c r="X84" s="45" t="s">
        <v>1273</v>
      </c>
      <c r="Y84" s="45" t="s">
        <v>1284</v>
      </c>
      <c r="Z84" s="45">
        <v>1780</v>
      </c>
      <c r="AA84" s="45">
        <v>0</v>
      </c>
      <c r="AB84" s="45">
        <v>0</v>
      </c>
      <c r="AC84" s="45">
        <v>0</v>
      </c>
      <c r="AD84" s="45">
        <v>0</v>
      </c>
      <c r="AE84" s="45">
        <v>0</v>
      </c>
      <c r="AF84" s="45">
        <v>0</v>
      </c>
      <c r="AG84" s="45">
        <v>0</v>
      </c>
      <c r="AH84" s="45">
        <v>0</v>
      </c>
      <c r="AI84" s="45">
        <v>0</v>
      </c>
      <c r="AJ84" s="45">
        <v>0</v>
      </c>
      <c r="AK84" s="45">
        <v>0</v>
      </c>
      <c r="AL84" s="48">
        <v>0</v>
      </c>
      <c r="AM84" s="45" t="s">
        <v>62</v>
      </c>
      <c r="AN84" s="45" t="s">
        <v>62</v>
      </c>
      <c r="AO84" s="45" t="s">
        <v>62</v>
      </c>
      <c r="AP84" s="45" t="s">
        <v>1490</v>
      </c>
      <c r="AQ84" s="51"/>
      <c r="AR84" s="51"/>
      <c r="AS84" s="51"/>
      <c r="AT84" s="51"/>
      <c r="AU84" s="51"/>
      <c r="AV84" s="51"/>
      <c r="AW84" s="51"/>
      <c r="AX84" s="51"/>
      <c r="AY84" s="51"/>
      <c r="AZ84" s="51"/>
      <c r="BA84" s="51"/>
      <c r="BB84" s="51"/>
      <c r="BC84" s="51"/>
      <c r="BD84" s="51"/>
      <c r="BE84" s="51"/>
      <c r="BF84" s="51"/>
      <c r="BG84" s="51"/>
      <c r="BH84" s="51"/>
      <c r="BI84" s="51"/>
      <c r="BJ84" s="51"/>
      <c r="BK84" s="51"/>
      <c r="BL84" s="51"/>
      <c r="BM84" s="51"/>
      <c r="BN84" s="51"/>
      <c r="BO84" s="51"/>
      <c r="BP84" s="51"/>
      <c r="BQ84" s="51"/>
      <c r="BR84" s="51"/>
      <c r="BS84" s="51"/>
      <c r="BT84" s="51"/>
      <c r="BU84" s="51"/>
      <c r="BV84" s="51"/>
      <c r="BW84" s="51"/>
      <c r="BX84" s="51"/>
      <c r="BY84" s="51"/>
      <c r="BZ84" s="51"/>
      <c r="CA84" s="51"/>
      <c r="CB84" s="51"/>
      <c r="CC84" s="51"/>
      <c r="CD84" s="51"/>
      <c r="CE84" s="51"/>
      <c r="CF84" s="51"/>
      <c r="CG84" s="51"/>
      <c r="CH84" s="51"/>
      <c r="CI84" s="51"/>
      <c r="CJ84" s="51"/>
      <c r="CK84" s="51"/>
      <c r="CL84" s="51"/>
    </row>
    <row r="85" spans="1:90" s="16" customFormat="1" ht="81.75" customHeight="1" x14ac:dyDescent="0.25">
      <c r="A85" s="50"/>
      <c r="B85" s="45" t="s">
        <v>1430</v>
      </c>
      <c r="C85" s="45" t="s">
        <v>61</v>
      </c>
      <c r="D85" s="45" t="s">
        <v>71</v>
      </c>
      <c r="E85" s="45" t="s">
        <v>73</v>
      </c>
      <c r="F85" s="45" t="s">
        <v>357</v>
      </c>
      <c r="G85" s="45" t="s">
        <v>358</v>
      </c>
      <c r="H85" s="45" t="s">
        <v>359</v>
      </c>
      <c r="I85" s="45" t="s">
        <v>131</v>
      </c>
      <c r="J85" s="45" t="s">
        <v>114</v>
      </c>
      <c r="K85" s="45" t="s">
        <v>132</v>
      </c>
      <c r="L85" s="45" t="s">
        <v>116</v>
      </c>
      <c r="M85" s="45" t="s">
        <v>117</v>
      </c>
      <c r="N85" s="45" t="s">
        <v>108</v>
      </c>
      <c r="O85" s="45" t="s">
        <v>104</v>
      </c>
      <c r="P85" s="45"/>
      <c r="Q85" s="45"/>
      <c r="R85" s="46">
        <v>2017</v>
      </c>
      <c r="S85" s="46">
        <v>2019</v>
      </c>
      <c r="T85" s="47">
        <v>2961343.02</v>
      </c>
      <c r="U85" s="47">
        <v>2517141.56</v>
      </c>
      <c r="V85" s="47">
        <v>296134.3</v>
      </c>
      <c r="W85" s="47">
        <v>148067.16</v>
      </c>
      <c r="X85" s="45" t="s">
        <v>1273</v>
      </c>
      <c r="Y85" s="45" t="s">
        <v>1306</v>
      </c>
      <c r="Z85" s="45">
        <v>84743.77</v>
      </c>
      <c r="AA85" s="45" t="s">
        <v>1275</v>
      </c>
      <c r="AB85" s="45" t="s">
        <v>1286</v>
      </c>
      <c r="AC85" s="45">
        <v>1510.7</v>
      </c>
      <c r="AD85" s="45">
        <v>0</v>
      </c>
      <c r="AE85" s="45">
        <v>0</v>
      </c>
      <c r="AF85" s="45">
        <v>0</v>
      </c>
      <c r="AG85" s="45">
        <v>0</v>
      </c>
      <c r="AH85" s="45">
        <v>0</v>
      </c>
      <c r="AI85" s="45">
        <v>0</v>
      </c>
      <c r="AJ85" s="45">
        <v>0</v>
      </c>
      <c r="AK85" s="45">
        <v>0</v>
      </c>
      <c r="AL85" s="48">
        <v>0</v>
      </c>
      <c r="AM85" s="45" t="s">
        <v>62</v>
      </c>
      <c r="AN85" s="45" t="s">
        <v>62</v>
      </c>
      <c r="AO85" s="45" t="s">
        <v>62</v>
      </c>
      <c r="AP85" s="45" t="s">
        <v>1492</v>
      </c>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row>
    <row r="86" spans="1:90" s="20" customFormat="1" ht="60.75" customHeight="1" x14ac:dyDescent="0.25">
      <c r="A86" s="50"/>
      <c r="B86" s="45" t="s">
        <v>1430</v>
      </c>
      <c r="C86" s="45" t="s">
        <v>61</v>
      </c>
      <c r="D86" s="45" t="s">
        <v>71</v>
      </c>
      <c r="E86" s="45" t="s">
        <v>73</v>
      </c>
      <c r="F86" s="45" t="s">
        <v>360</v>
      </c>
      <c r="G86" s="45" t="s">
        <v>361</v>
      </c>
      <c r="H86" s="45" t="s">
        <v>362</v>
      </c>
      <c r="I86" s="45" t="s">
        <v>350</v>
      </c>
      <c r="J86" s="45" t="s">
        <v>114</v>
      </c>
      <c r="K86" s="45" t="s">
        <v>145</v>
      </c>
      <c r="L86" s="45" t="s">
        <v>116</v>
      </c>
      <c r="M86" s="45" t="s">
        <v>117</v>
      </c>
      <c r="N86" s="45" t="s">
        <v>108</v>
      </c>
      <c r="O86" s="45" t="s">
        <v>104</v>
      </c>
      <c r="P86" s="45"/>
      <c r="Q86" s="45"/>
      <c r="R86" s="46">
        <v>2019</v>
      </c>
      <c r="S86" s="46">
        <v>2019</v>
      </c>
      <c r="T86" s="47">
        <v>713500.11</v>
      </c>
      <c r="U86" s="47">
        <v>550000</v>
      </c>
      <c r="V86" s="47">
        <v>48530</v>
      </c>
      <c r="W86" s="47">
        <v>114970.11</v>
      </c>
      <c r="X86" s="45" t="s">
        <v>1273</v>
      </c>
      <c r="Y86" s="45" t="s">
        <v>1284</v>
      </c>
      <c r="Z86" s="45">
        <v>5692</v>
      </c>
      <c r="AA86" s="45">
        <v>0</v>
      </c>
      <c r="AB86" s="45">
        <v>0</v>
      </c>
      <c r="AC86" s="45">
        <v>0</v>
      </c>
      <c r="AD86" s="45">
        <v>0</v>
      </c>
      <c r="AE86" s="45">
        <v>0</v>
      </c>
      <c r="AF86" s="45">
        <v>0</v>
      </c>
      <c r="AG86" s="45">
        <v>0</v>
      </c>
      <c r="AH86" s="45">
        <v>0</v>
      </c>
      <c r="AI86" s="45">
        <v>0</v>
      </c>
      <c r="AJ86" s="45">
        <v>0</v>
      </c>
      <c r="AK86" s="45">
        <v>0</v>
      </c>
      <c r="AL86" s="48">
        <v>0</v>
      </c>
      <c r="AM86" s="45" t="s">
        <v>62</v>
      </c>
      <c r="AN86" s="45" t="s">
        <v>62</v>
      </c>
      <c r="AO86" s="45" t="s">
        <v>62</v>
      </c>
      <c r="AP86" s="45" t="s">
        <v>1730</v>
      </c>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row>
    <row r="87" spans="1:90" s="52" customFormat="1" ht="60.75" customHeight="1" x14ac:dyDescent="0.25">
      <c r="A87" s="50"/>
      <c r="B87" s="45" t="s">
        <v>1430</v>
      </c>
      <c r="C87" s="45" t="s">
        <v>61</v>
      </c>
      <c r="D87" s="45" t="s">
        <v>71</v>
      </c>
      <c r="E87" s="45" t="s">
        <v>73</v>
      </c>
      <c r="F87" s="45" t="s">
        <v>363</v>
      </c>
      <c r="G87" s="45" t="s">
        <v>364</v>
      </c>
      <c r="H87" s="45" t="s">
        <v>365</v>
      </c>
      <c r="I87" s="45" t="s">
        <v>350</v>
      </c>
      <c r="J87" s="45" t="s">
        <v>114</v>
      </c>
      <c r="K87" s="45" t="s">
        <v>145</v>
      </c>
      <c r="L87" s="45" t="s">
        <v>116</v>
      </c>
      <c r="M87" s="45" t="s">
        <v>117</v>
      </c>
      <c r="N87" s="45" t="s">
        <v>108</v>
      </c>
      <c r="O87" s="45" t="s">
        <v>104</v>
      </c>
      <c r="P87" s="45"/>
      <c r="Q87" s="45"/>
      <c r="R87" s="46" t="s">
        <v>1835</v>
      </c>
      <c r="S87" s="46">
        <v>2019</v>
      </c>
      <c r="T87" s="47">
        <v>201749.68</v>
      </c>
      <c r="U87" s="47">
        <v>168617.52</v>
      </c>
      <c r="V87" s="47">
        <v>9918.68</v>
      </c>
      <c r="W87" s="47">
        <v>23213.48</v>
      </c>
      <c r="X87" s="45" t="s">
        <v>1273</v>
      </c>
      <c r="Y87" s="45" t="s">
        <v>1284</v>
      </c>
      <c r="Z87" s="45">
        <v>4702</v>
      </c>
      <c r="AA87" s="45">
        <v>0</v>
      </c>
      <c r="AB87" s="45">
        <v>0</v>
      </c>
      <c r="AC87" s="45">
        <v>0</v>
      </c>
      <c r="AD87" s="45">
        <v>0</v>
      </c>
      <c r="AE87" s="45">
        <v>0</v>
      </c>
      <c r="AF87" s="45">
        <v>0</v>
      </c>
      <c r="AG87" s="45">
        <v>0</v>
      </c>
      <c r="AH87" s="45">
        <v>0</v>
      </c>
      <c r="AI87" s="45">
        <v>0</v>
      </c>
      <c r="AJ87" s="45">
        <v>0</v>
      </c>
      <c r="AK87" s="45">
        <v>0</v>
      </c>
      <c r="AL87" s="48">
        <v>0</v>
      </c>
      <c r="AM87" s="45" t="s">
        <v>62</v>
      </c>
      <c r="AN87" s="45" t="s">
        <v>62</v>
      </c>
      <c r="AO87" s="45" t="s">
        <v>62</v>
      </c>
      <c r="AP87" s="45" t="s">
        <v>1489</v>
      </c>
      <c r="AQ87" s="51"/>
      <c r="AR87" s="51"/>
      <c r="AS87" s="51"/>
      <c r="AT87" s="51"/>
      <c r="AU87" s="51"/>
      <c r="AV87" s="51"/>
      <c r="AW87" s="51"/>
      <c r="AX87" s="51"/>
      <c r="AY87" s="51"/>
      <c r="AZ87" s="51"/>
      <c r="BA87" s="51"/>
      <c r="BB87" s="51"/>
      <c r="BC87" s="51"/>
      <c r="BD87" s="51"/>
      <c r="BE87" s="51"/>
      <c r="BF87" s="51"/>
      <c r="BG87" s="51"/>
      <c r="BH87" s="51"/>
      <c r="BI87" s="51"/>
      <c r="BJ87" s="51"/>
      <c r="BK87" s="51"/>
      <c r="BL87" s="51"/>
      <c r="BM87" s="51"/>
      <c r="BN87" s="51"/>
      <c r="BO87" s="51"/>
      <c r="BP87" s="51"/>
      <c r="BQ87" s="51"/>
      <c r="BR87" s="51"/>
      <c r="BS87" s="51"/>
      <c r="BT87" s="51"/>
      <c r="BU87" s="51"/>
      <c r="BV87" s="51"/>
      <c r="BW87" s="51"/>
      <c r="BX87" s="51"/>
      <c r="BY87" s="51"/>
      <c r="BZ87" s="51"/>
      <c r="CA87" s="51"/>
      <c r="CB87" s="51"/>
      <c r="CC87" s="51"/>
      <c r="CD87" s="51"/>
      <c r="CE87" s="51"/>
      <c r="CF87" s="51"/>
      <c r="CG87" s="51"/>
      <c r="CH87" s="51"/>
      <c r="CI87" s="51"/>
      <c r="CJ87" s="51"/>
      <c r="CK87" s="51"/>
      <c r="CL87" s="51"/>
    </row>
    <row r="88" spans="1:90" s="16" customFormat="1" ht="91.5" customHeight="1" x14ac:dyDescent="0.25">
      <c r="A88" s="50"/>
      <c r="B88" s="45" t="s">
        <v>1430</v>
      </c>
      <c r="C88" s="45" t="s">
        <v>61</v>
      </c>
      <c r="D88" s="45" t="s">
        <v>71</v>
      </c>
      <c r="E88" s="45" t="s">
        <v>73</v>
      </c>
      <c r="F88" s="45" t="s">
        <v>366</v>
      </c>
      <c r="G88" s="45" t="s">
        <v>367</v>
      </c>
      <c r="H88" s="45" t="s">
        <v>368</v>
      </c>
      <c r="I88" s="45" t="s">
        <v>131</v>
      </c>
      <c r="J88" s="45" t="s">
        <v>175</v>
      </c>
      <c r="K88" s="45" t="s">
        <v>132</v>
      </c>
      <c r="L88" s="45" t="s">
        <v>228</v>
      </c>
      <c r="M88" s="45" t="s">
        <v>117</v>
      </c>
      <c r="N88" s="45" t="s">
        <v>108</v>
      </c>
      <c r="O88" s="45" t="s">
        <v>104</v>
      </c>
      <c r="P88" s="45"/>
      <c r="Q88" s="45"/>
      <c r="R88" s="46">
        <v>2017</v>
      </c>
      <c r="S88" s="46">
        <v>2019</v>
      </c>
      <c r="T88" s="47">
        <v>128899.68</v>
      </c>
      <c r="U88" s="47">
        <v>109564.73</v>
      </c>
      <c r="V88" s="47">
        <v>0</v>
      </c>
      <c r="W88" s="47">
        <v>19334.95</v>
      </c>
      <c r="X88" s="45" t="s">
        <v>1291</v>
      </c>
      <c r="Y88" s="45" t="s">
        <v>1292</v>
      </c>
      <c r="Z88" s="45">
        <v>1</v>
      </c>
      <c r="AA88" s="45" t="s">
        <v>1293</v>
      </c>
      <c r="AB88" s="45" t="s">
        <v>1294</v>
      </c>
      <c r="AC88" s="45">
        <v>2560</v>
      </c>
      <c r="AD88" s="45">
        <v>0</v>
      </c>
      <c r="AE88" s="45">
        <v>0</v>
      </c>
      <c r="AF88" s="45">
        <v>0</v>
      </c>
      <c r="AG88" s="45">
        <v>0</v>
      </c>
      <c r="AH88" s="45">
        <v>0</v>
      </c>
      <c r="AI88" s="45">
        <v>0</v>
      </c>
      <c r="AJ88" s="45">
        <v>0</v>
      </c>
      <c r="AK88" s="45">
        <v>0</v>
      </c>
      <c r="AL88" s="48">
        <v>0</v>
      </c>
      <c r="AM88" s="45" t="s">
        <v>62</v>
      </c>
      <c r="AN88" s="45" t="s">
        <v>62</v>
      </c>
      <c r="AO88" s="45" t="s">
        <v>62</v>
      </c>
      <c r="AP88" s="45" t="s">
        <v>1513</v>
      </c>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row>
    <row r="89" spans="1:90" s="16" customFormat="1" ht="66.75" customHeight="1" x14ac:dyDescent="0.25">
      <c r="A89" s="50"/>
      <c r="B89" s="45" t="s">
        <v>1430</v>
      </c>
      <c r="C89" s="45" t="s">
        <v>61</v>
      </c>
      <c r="D89" s="45" t="s">
        <v>71</v>
      </c>
      <c r="E89" s="45" t="s">
        <v>73</v>
      </c>
      <c r="F89" s="45" t="s">
        <v>369</v>
      </c>
      <c r="G89" s="45" t="s">
        <v>370</v>
      </c>
      <c r="H89" s="45" t="s">
        <v>371</v>
      </c>
      <c r="I89" s="45" t="s">
        <v>113</v>
      </c>
      <c r="J89" s="45" t="s">
        <v>175</v>
      </c>
      <c r="K89" s="45" t="s">
        <v>115</v>
      </c>
      <c r="L89" s="45" t="s">
        <v>228</v>
      </c>
      <c r="M89" s="45" t="s">
        <v>117</v>
      </c>
      <c r="N89" s="45" t="s">
        <v>104</v>
      </c>
      <c r="O89" s="45" t="s">
        <v>104</v>
      </c>
      <c r="P89" s="45"/>
      <c r="Q89" s="45"/>
      <c r="R89" s="46">
        <v>2017</v>
      </c>
      <c r="S89" s="46" t="s">
        <v>1115</v>
      </c>
      <c r="T89" s="47">
        <v>268463.14</v>
      </c>
      <c r="U89" s="47">
        <v>228193.67</v>
      </c>
      <c r="V89" s="47">
        <v>0</v>
      </c>
      <c r="W89" s="47">
        <v>40269.47</v>
      </c>
      <c r="X89" s="45" t="s">
        <v>1291</v>
      </c>
      <c r="Y89" s="45" t="s">
        <v>1292</v>
      </c>
      <c r="Z89" s="45">
        <v>2</v>
      </c>
      <c r="AA89" s="45" t="s">
        <v>1293</v>
      </c>
      <c r="AB89" s="45" t="s">
        <v>1294</v>
      </c>
      <c r="AC89" s="45">
        <v>2640</v>
      </c>
      <c r="AD89" s="45">
        <v>0</v>
      </c>
      <c r="AE89" s="45">
        <v>0</v>
      </c>
      <c r="AF89" s="45">
        <v>0</v>
      </c>
      <c r="AG89" s="45">
        <v>0</v>
      </c>
      <c r="AH89" s="45">
        <v>0</v>
      </c>
      <c r="AI89" s="45">
        <v>0</v>
      </c>
      <c r="AJ89" s="45">
        <v>0</v>
      </c>
      <c r="AK89" s="45">
        <v>0</v>
      </c>
      <c r="AL89" s="48">
        <v>0</v>
      </c>
      <c r="AM89" s="45" t="s">
        <v>62</v>
      </c>
      <c r="AN89" s="45" t="s">
        <v>62</v>
      </c>
      <c r="AO89" s="45" t="s">
        <v>62</v>
      </c>
      <c r="AP89" s="45" t="s">
        <v>1949</v>
      </c>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row>
    <row r="90" spans="1:90" s="16" customFormat="1" ht="50.25" customHeight="1" x14ac:dyDescent="0.25">
      <c r="A90" s="50"/>
      <c r="B90" s="45" t="s">
        <v>1430</v>
      </c>
      <c r="C90" s="45" t="s">
        <v>61</v>
      </c>
      <c r="D90" s="45" t="s">
        <v>71</v>
      </c>
      <c r="E90" s="45" t="s">
        <v>73</v>
      </c>
      <c r="F90" s="45" t="s">
        <v>372</v>
      </c>
      <c r="G90" s="45" t="s">
        <v>373</v>
      </c>
      <c r="H90" s="45" t="s">
        <v>374</v>
      </c>
      <c r="I90" s="45" t="s">
        <v>157</v>
      </c>
      <c r="J90" s="45" t="s">
        <v>175</v>
      </c>
      <c r="K90" s="45" t="s">
        <v>158</v>
      </c>
      <c r="L90" s="45" t="s">
        <v>228</v>
      </c>
      <c r="M90" s="45" t="s">
        <v>117</v>
      </c>
      <c r="N90" s="45" t="s">
        <v>108</v>
      </c>
      <c r="O90" s="45" t="s">
        <v>104</v>
      </c>
      <c r="P90" s="45"/>
      <c r="Q90" s="45"/>
      <c r="R90" s="46">
        <v>2017</v>
      </c>
      <c r="S90" s="46">
        <v>2019</v>
      </c>
      <c r="T90" s="47">
        <v>369763.46</v>
      </c>
      <c r="U90" s="47">
        <v>314298.94</v>
      </c>
      <c r="V90" s="47">
        <v>0</v>
      </c>
      <c r="W90" s="47">
        <v>55464.52</v>
      </c>
      <c r="X90" s="45" t="s">
        <v>1291</v>
      </c>
      <c r="Y90" s="45" t="s">
        <v>1292</v>
      </c>
      <c r="Z90" s="45">
        <v>1</v>
      </c>
      <c r="AA90" s="45" t="s">
        <v>1293</v>
      </c>
      <c r="AB90" s="45" t="s">
        <v>1294</v>
      </c>
      <c r="AC90" s="45">
        <v>2300</v>
      </c>
      <c r="AD90" s="45">
        <v>0</v>
      </c>
      <c r="AE90" s="45">
        <v>0</v>
      </c>
      <c r="AF90" s="45">
        <v>0</v>
      </c>
      <c r="AG90" s="45">
        <v>0</v>
      </c>
      <c r="AH90" s="45">
        <v>0</v>
      </c>
      <c r="AI90" s="45">
        <v>0</v>
      </c>
      <c r="AJ90" s="45">
        <v>0</v>
      </c>
      <c r="AK90" s="45">
        <v>0</v>
      </c>
      <c r="AL90" s="48">
        <v>0</v>
      </c>
      <c r="AM90" s="45" t="s">
        <v>62</v>
      </c>
      <c r="AN90" s="45" t="s">
        <v>62</v>
      </c>
      <c r="AO90" s="45" t="s">
        <v>62</v>
      </c>
      <c r="AP90" s="45" t="s">
        <v>1511</v>
      </c>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row>
    <row r="91" spans="1:90" s="16" customFormat="1" ht="72" customHeight="1" x14ac:dyDescent="0.25">
      <c r="A91" s="50"/>
      <c r="B91" s="45" t="s">
        <v>1430</v>
      </c>
      <c r="C91" s="45" t="s">
        <v>61</v>
      </c>
      <c r="D91" s="45" t="s">
        <v>71</v>
      </c>
      <c r="E91" s="45" t="s">
        <v>73</v>
      </c>
      <c r="F91" s="45" t="s">
        <v>375</v>
      </c>
      <c r="G91" s="45" t="s">
        <v>376</v>
      </c>
      <c r="H91" s="45" t="s">
        <v>377</v>
      </c>
      <c r="I91" s="45" t="s">
        <v>162</v>
      </c>
      <c r="J91" s="45" t="s">
        <v>175</v>
      </c>
      <c r="K91" s="45" t="s">
        <v>153</v>
      </c>
      <c r="L91" s="45" t="s">
        <v>378</v>
      </c>
      <c r="M91" s="45" t="s">
        <v>117</v>
      </c>
      <c r="N91" s="45" t="s">
        <v>108</v>
      </c>
      <c r="O91" s="45" t="s">
        <v>104</v>
      </c>
      <c r="P91" s="45"/>
      <c r="Q91" s="45"/>
      <c r="R91" s="46" t="s">
        <v>1763</v>
      </c>
      <c r="S91" s="46" t="s">
        <v>1132</v>
      </c>
      <c r="T91" s="47">
        <v>2819911</v>
      </c>
      <c r="U91" s="47">
        <v>2396924</v>
      </c>
      <c r="V91" s="47">
        <v>0</v>
      </c>
      <c r="W91" s="47">
        <v>422987</v>
      </c>
      <c r="X91" s="45" t="s">
        <v>1283</v>
      </c>
      <c r="Y91" s="45" t="s">
        <v>1307</v>
      </c>
      <c r="Z91" s="45">
        <v>1</v>
      </c>
      <c r="AA91" s="45">
        <v>0</v>
      </c>
      <c r="AB91" s="45">
        <v>0</v>
      </c>
      <c r="AC91" s="45">
        <v>0</v>
      </c>
      <c r="AD91" s="45">
        <v>0</v>
      </c>
      <c r="AE91" s="45">
        <v>0</v>
      </c>
      <c r="AF91" s="45">
        <v>0</v>
      </c>
      <c r="AG91" s="45">
        <v>0</v>
      </c>
      <c r="AH91" s="45">
        <v>0</v>
      </c>
      <c r="AI91" s="45">
        <v>0</v>
      </c>
      <c r="AJ91" s="45">
        <v>0</v>
      </c>
      <c r="AK91" s="45">
        <v>0</v>
      </c>
      <c r="AL91" s="48">
        <v>0</v>
      </c>
      <c r="AM91" s="45" t="s">
        <v>62</v>
      </c>
      <c r="AN91" s="45" t="s">
        <v>62</v>
      </c>
      <c r="AO91" s="45" t="s">
        <v>62</v>
      </c>
      <c r="AP91" s="45" t="s">
        <v>1731</v>
      </c>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row>
    <row r="92" spans="1:90" s="50" customFormat="1" ht="78.75" customHeight="1" x14ac:dyDescent="0.25">
      <c r="B92" s="45" t="s">
        <v>1430</v>
      </c>
      <c r="C92" s="45" t="s">
        <v>61</v>
      </c>
      <c r="D92" s="45" t="s">
        <v>71</v>
      </c>
      <c r="E92" s="45" t="s">
        <v>73</v>
      </c>
      <c r="F92" s="45" t="s">
        <v>379</v>
      </c>
      <c r="G92" s="45" t="s">
        <v>380</v>
      </c>
      <c r="H92" s="45" t="s">
        <v>381</v>
      </c>
      <c r="I92" s="45" t="s">
        <v>113</v>
      </c>
      <c r="J92" s="45" t="s">
        <v>175</v>
      </c>
      <c r="K92" s="45" t="s">
        <v>115</v>
      </c>
      <c r="L92" s="45" t="s">
        <v>378</v>
      </c>
      <c r="M92" s="45" t="s">
        <v>117</v>
      </c>
      <c r="N92" s="45" t="s">
        <v>108</v>
      </c>
      <c r="O92" s="45" t="s">
        <v>104</v>
      </c>
      <c r="P92" s="45"/>
      <c r="Q92" s="45"/>
      <c r="R92" s="46">
        <v>2017</v>
      </c>
      <c r="S92" s="46">
        <v>2019</v>
      </c>
      <c r="T92" s="47">
        <v>1180740.05</v>
      </c>
      <c r="U92" s="47">
        <v>600466</v>
      </c>
      <c r="V92" s="47">
        <v>200000</v>
      </c>
      <c r="W92" s="47">
        <v>380274.05</v>
      </c>
      <c r="X92" s="45" t="s">
        <v>1283</v>
      </c>
      <c r="Y92" s="45" t="s">
        <v>1307</v>
      </c>
      <c r="Z92" s="45">
        <v>1</v>
      </c>
      <c r="AA92" s="45">
        <v>0</v>
      </c>
      <c r="AB92" s="45">
        <v>0</v>
      </c>
      <c r="AC92" s="45">
        <v>0</v>
      </c>
      <c r="AD92" s="45">
        <v>0</v>
      </c>
      <c r="AE92" s="45">
        <v>0</v>
      </c>
      <c r="AF92" s="45">
        <v>0</v>
      </c>
      <c r="AG92" s="45">
        <v>0</v>
      </c>
      <c r="AH92" s="45">
        <v>0</v>
      </c>
      <c r="AI92" s="45">
        <v>0</v>
      </c>
      <c r="AJ92" s="45">
        <v>0</v>
      </c>
      <c r="AK92" s="45">
        <v>0</v>
      </c>
      <c r="AL92" s="48">
        <v>0</v>
      </c>
      <c r="AM92" s="45" t="s">
        <v>62</v>
      </c>
      <c r="AN92" s="45" t="s">
        <v>62</v>
      </c>
      <c r="AO92" s="45" t="s">
        <v>62</v>
      </c>
      <c r="AP92" s="45" t="s">
        <v>1732</v>
      </c>
      <c r="AQ92" s="39"/>
      <c r="AR92" s="39"/>
      <c r="AS92" s="39"/>
      <c r="AT92" s="39"/>
      <c r="AU92" s="39"/>
      <c r="AV92" s="39"/>
      <c r="AW92" s="39"/>
      <c r="AX92" s="39"/>
      <c r="AY92" s="39"/>
      <c r="AZ92" s="39"/>
      <c r="BA92" s="39"/>
      <c r="BB92" s="39"/>
      <c r="BC92" s="39"/>
      <c r="BD92" s="39"/>
      <c r="BE92" s="39"/>
      <c r="BF92" s="39"/>
      <c r="BG92" s="39"/>
      <c r="BH92" s="39"/>
      <c r="BI92" s="39"/>
      <c r="BJ92" s="39"/>
      <c r="BK92" s="39"/>
      <c r="BL92" s="39"/>
      <c r="BM92" s="39"/>
      <c r="BN92" s="39"/>
      <c r="BO92" s="39"/>
      <c r="BP92" s="39"/>
      <c r="BQ92" s="39"/>
      <c r="BR92" s="39"/>
      <c r="BS92" s="39"/>
      <c r="BT92" s="39"/>
      <c r="BU92" s="39"/>
      <c r="BV92" s="39"/>
      <c r="BW92" s="39"/>
      <c r="BX92" s="39"/>
      <c r="BY92" s="39"/>
      <c r="BZ92" s="39"/>
      <c r="CA92" s="39"/>
      <c r="CB92" s="39"/>
      <c r="CC92" s="39"/>
      <c r="CD92" s="39"/>
      <c r="CE92" s="39"/>
      <c r="CF92" s="39"/>
      <c r="CG92" s="39"/>
      <c r="CH92" s="39"/>
      <c r="CI92" s="39"/>
      <c r="CJ92" s="39"/>
      <c r="CK92" s="39"/>
      <c r="CL92" s="39"/>
    </row>
    <row r="93" spans="1:90" s="16" customFormat="1" ht="72" customHeight="1" x14ac:dyDescent="0.25">
      <c r="A93" s="50"/>
      <c r="B93" s="45" t="s">
        <v>1430</v>
      </c>
      <c r="C93" s="45" t="s">
        <v>61</v>
      </c>
      <c r="D93" s="45" t="s">
        <v>71</v>
      </c>
      <c r="E93" s="45" t="s">
        <v>73</v>
      </c>
      <c r="F93" s="45" t="s">
        <v>382</v>
      </c>
      <c r="G93" s="45" t="s">
        <v>383</v>
      </c>
      <c r="H93" s="45" t="s">
        <v>384</v>
      </c>
      <c r="I93" s="45" t="s">
        <v>157</v>
      </c>
      <c r="J93" s="45" t="s">
        <v>175</v>
      </c>
      <c r="K93" s="45" t="s">
        <v>158</v>
      </c>
      <c r="L93" s="45" t="s">
        <v>378</v>
      </c>
      <c r="M93" s="45" t="s">
        <v>117</v>
      </c>
      <c r="N93" s="45" t="s">
        <v>108</v>
      </c>
      <c r="O93" s="45" t="s">
        <v>104</v>
      </c>
      <c r="P93" s="45"/>
      <c r="Q93" s="45"/>
      <c r="R93" s="46">
        <v>2017</v>
      </c>
      <c r="S93" s="46">
        <v>2017</v>
      </c>
      <c r="T93" s="47">
        <v>285149.33</v>
      </c>
      <c r="U93" s="47">
        <v>131000</v>
      </c>
      <c r="V93" s="47">
        <v>131000</v>
      </c>
      <c r="W93" s="47">
        <v>23149.33</v>
      </c>
      <c r="X93" s="45" t="s">
        <v>1283</v>
      </c>
      <c r="Y93" s="45" t="s">
        <v>1307</v>
      </c>
      <c r="Z93" s="45">
        <v>1</v>
      </c>
      <c r="AA93" s="45">
        <v>0</v>
      </c>
      <c r="AB93" s="45">
        <v>0</v>
      </c>
      <c r="AC93" s="45">
        <v>0</v>
      </c>
      <c r="AD93" s="45">
        <v>0</v>
      </c>
      <c r="AE93" s="45">
        <v>0</v>
      </c>
      <c r="AF93" s="45">
        <v>0</v>
      </c>
      <c r="AG93" s="45">
        <v>0</v>
      </c>
      <c r="AH93" s="45">
        <v>0</v>
      </c>
      <c r="AI93" s="45">
        <v>0</v>
      </c>
      <c r="AJ93" s="45">
        <v>0</v>
      </c>
      <c r="AK93" s="45">
        <v>0</v>
      </c>
      <c r="AL93" s="48">
        <v>0</v>
      </c>
      <c r="AM93" s="45" t="s">
        <v>62</v>
      </c>
      <c r="AN93" s="45" t="s">
        <v>62</v>
      </c>
      <c r="AO93" s="45" t="s">
        <v>62</v>
      </c>
      <c r="AP93" s="45" t="s">
        <v>1733</v>
      </c>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row>
    <row r="94" spans="1:90" s="50" customFormat="1" ht="63.75" customHeight="1" x14ac:dyDescent="0.25">
      <c r="B94" s="45" t="s">
        <v>1430</v>
      </c>
      <c r="C94" s="45" t="s">
        <v>61</v>
      </c>
      <c r="D94" s="45" t="s">
        <v>71</v>
      </c>
      <c r="E94" s="45" t="s">
        <v>73</v>
      </c>
      <c r="F94" s="45" t="s">
        <v>385</v>
      </c>
      <c r="G94" s="45" t="s">
        <v>386</v>
      </c>
      <c r="H94" s="45" t="s">
        <v>387</v>
      </c>
      <c r="I94" s="45" t="s">
        <v>125</v>
      </c>
      <c r="J94" s="45" t="s">
        <v>175</v>
      </c>
      <c r="K94" s="45" t="s">
        <v>126</v>
      </c>
      <c r="L94" s="45" t="s">
        <v>378</v>
      </c>
      <c r="M94" s="45" t="s">
        <v>117</v>
      </c>
      <c r="N94" s="45" t="s">
        <v>108</v>
      </c>
      <c r="O94" s="45" t="s">
        <v>104</v>
      </c>
      <c r="P94" s="45"/>
      <c r="Q94" s="45"/>
      <c r="R94" s="46">
        <v>2017</v>
      </c>
      <c r="S94" s="46">
        <v>2019</v>
      </c>
      <c r="T94" s="47">
        <v>1128025</v>
      </c>
      <c r="U94" s="47">
        <v>635450.65</v>
      </c>
      <c r="V94" s="47">
        <v>0</v>
      </c>
      <c r="W94" s="47">
        <v>492574.35</v>
      </c>
      <c r="X94" s="45" t="s">
        <v>1283</v>
      </c>
      <c r="Y94" s="45" t="s">
        <v>1307</v>
      </c>
      <c r="Z94" s="45">
        <v>1</v>
      </c>
      <c r="AA94" s="45">
        <v>0</v>
      </c>
      <c r="AB94" s="45">
        <v>0</v>
      </c>
      <c r="AC94" s="45">
        <v>0</v>
      </c>
      <c r="AD94" s="45">
        <v>0</v>
      </c>
      <c r="AE94" s="45">
        <v>0</v>
      </c>
      <c r="AF94" s="45">
        <v>0</v>
      </c>
      <c r="AG94" s="45">
        <v>0</v>
      </c>
      <c r="AH94" s="45">
        <v>0</v>
      </c>
      <c r="AI94" s="45">
        <v>0</v>
      </c>
      <c r="AJ94" s="45">
        <v>0</v>
      </c>
      <c r="AK94" s="45">
        <v>0</v>
      </c>
      <c r="AL94" s="48">
        <v>0</v>
      </c>
      <c r="AM94" s="45" t="s">
        <v>62</v>
      </c>
      <c r="AN94" s="45" t="s">
        <v>62</v>
      </c>
      <c r="AO94" s="45" t="s">
        <v>62</v>
      </c>
      <c r="AP94" s="45" t="s">
        <v>1734</v>
      </c>
      <c r="AQ94" s="39"/>
      <c r="AR94" s="39"/>
      <c r="AS94" s="39"/>
      <c r="AT94" s="39"/>
      <c r="AU94" s="39"/>
      <c r="AV94" s="39"/>
      <c r="AW94" s="39"/>
      <c r="AX94" s="39"/>
      <c r="AY94" s="39"/>
      <c r="AZ94" s="39"/>
      <c r="BA94" s="39"/>
      <c r="BB94" s="39"/>
      <c r="BC94" s="39"/>
      <c r="BD94" s="39"/>
      <c r="BE94" s="39"/>
      <c r="BF94" s="39"/>
      <c r="BG94" s="39"/>
      <c r="BH94" s="39"/>
      <c r="BI94" s="39"/>
      <c r="BJ94" s="39"/>
      <c r="BK94" s="39"/>
      <c r="BL94" s="39"/>
      <c r="BM94" s="39"/>
      <c r="BN94" s="39"/>
      <c r="BO94" s="39"/>
      <c r="BP94" s="39"/>
      <c r="BQ94" s="39"/>
      <c r="BR94" s="39"/>
      <c r="BS94" s="39"/>
      <c r="BT94" s="39"/>
      <c r="BU94" s="39"/>
      <c r="BV94" s="39"/>
      <c r="BW94" s="39"/>
      <c r="BX94" s="39"/>
      <c r="BY94" s="39"/>
      <c r="BZ94" s="39"/>
      <c r="CA94" s="39"/>
      <c r="CB94" s="39"/>
      <c r="CC94" s="39"/>
      <c r="CD94" s="39"/>
      <c r="CE94" s="39"/>
      <c r="CF94" s="39"/>
      <c r="CG94" s="39"/>
      <c r="CH94" s="39"/>
      <c r="CI94" s="39"/>
      <c r="CJ94" s="39"/>
      <c r="CK94" s="39"/>
      <c r="CL94" s="39"/>
    </row>
    <row r="95" spans="1:90" s="16" customFormat="1" ht="72" customHeight="1" x14ac:dyDescent="0.25">
      <c r="A95" s="50"/>
      <c r="B95" s="45" t="s">
        <v>1430</v>
      </c>
      <c r="C95" s="45" t="s">
        <v>61</v>
      </c>
      <c r="D95" s="45" t="s">
        <v>71</v>
      </c>
      <c r="E95" s="45" t="s">
        <v>73</v>
      </c>
      <c r="F95" s="45" t="s">
        <v>388</v>
      </c>
      <c r="G95" s="45" t="s">
        <v>389</v>
      </c>
      <c r="H95" s="45" t="s">
        <v>390</v>
      </c>
      <c r="I95" s="45" t="s">
        <v>157</v>
      </c>
      <c r="J95" s="45" t="s">
        <v>294</v>
      </c>
      <c r="K95" s="45" t="s">
        <v>158</v>
      </c>
      <c r="L95" s="45" t="s">
        <v>295</v>
      </c>
      <c r="M95" s="45" t="s">
        <v>117</v>
      </c>
      <c r="N95" s="45" t="s">
        <v>104</v>
      </c>
      <c r="O95" s="45" t="s">
        <v>104</v>
      </c>
      <c r="P95" s="45"/>
      <c r="Q95" s="45"/>
      <c r="R95" s="46">
        <v>2017</v>
      </c>
      <c r="S95" s="46">
        <v>2018</v>
      </c>
      <c r="T95" s="47">
        <v>250000</v>
      </c>
      <c r="U95" s="47">
        <v>200000</v>
      </c>
      <c r="V95" s="47">
        <v>0</v>
      </c>
      <c r="W95" s="47">
        <v>50000</v>
      </c>
      <c r="X95" s="45" t="s">
        <v>1296</v>
      </c>
      <c r="Y95" s="45" t="s">
        <v>1297</v>
      </c>
      <c r="Z95" s="45">
        <v>1</v>
      </c>
      <c r="AA95" s="45" t="s">
        <v>1298</v>
      </c>
      <c r="AB95" s="45" t="s">
        <v>1299</v>
      </c>
      <c r="AC95" s="45">
        <v>418</v>
      </c>
      <c r="AD95" s="45" t="s">
        <v>1300</v>
      </c>
      <c r="AE95" s="45" t="s">
        <v>1301</v>
      </c>
      <c r="AF95" s="45">
        <v>1</v>
      </c>
      <c r="AG95" s="45">
        <v>0</v>
      </c>
      <c r="AH95" s="45">
        <v>0</v>
      </c>
      <c r="AI95" s="45">
        <v>0</v>
      </c>
      <c r="AJ95" s="45">
        <v>0</v>
      </c>
      <c r="AK95" s="45">
        <v>0</v>
      </c>
      <c r="AL95" s="48">
        <v>0</v>
      </c>
      <c r="AM95" s="45">
        <v>0</v>
      </c>
      <c r="AN95" s="45">
        <v>0</v>
      </c>
      <c r="AO95" s="45">
        <v>0</v>
      </c>
      <c r="AP95" s="45" t="s">
        <v>1650</v>
      </c>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row>
    <row r="96" spans="1:90" s="16" customFormat="1" ht="53.25" customHeight="1" x14ac:dyDescent="0.25">
      <c r="A96" s="50"/>
      <c r="B96" s="45" t="s">
        <v>1430</v>
      </c>
      <c r="C96" s="45" t="s">
        <v>61</v>
      </c>
      <c r="D96" s="45" t="s">
        <v>71</v>
      </c>
      <c r="E96" s="45" t="s">
        <v>73</v>
      </c>
      <c r="F96" s="45" t="s">
        <v>391</v>
      </c>
      <c r="G96" s="45" t="s">
        <v>392</v>
      </c>
      <c r="H96" s="45" t="s">
        <v>393</v>
      </c>
      <c r="I96" s="45" t="s">
        <v>157</v>
      </c>
      <c r="J96" s="45" t="s">
        <v>294</v>
      </c>
      <c r="K96" s="45" t="s">
        <v>158</v>
      </c>
      <c r="L96" s="45" t="s">
        <v>295</v>
      </c>
      <c r="M96" s="45" t="s">
        <v>117</v>
      </c>
      <c r="N96" s="45" t="s">
        <v>104</v>
      </c>
      <c r="O96" s="45" t="s">
        <v>104</v>
      </c>
      <c r="P96" s="45"/>
      <c r="Q96" s="45"/>
      <c r="R96" s="46">
        <v>2017</v>
      </c>
      <c r="S96" s="46">
        <v>2018</v>
      </c>
      <c r="T96" s="47">
        <v>245486</v>
      </c>
      <c r="U96" s="47">
        <v>196388</v>
      </c>
      <c r="V96" s="47">
        <v>0</v>
      </c>
      <c r="W96" s="47">
        <v>49098</v>
      </c>
      <c r="X96" s="45" t="s">
        <v>1296</v>
      </c>
      <c r="Y96" s="45" t="s">
        <v>1297</v>
      </c>
      <c r="Z96" s="45">
        <v>1</v>
      </c>
      <c r="AA96" s="45" t="s">
        <v>1298</v>
      </c>
      <c r="AB96" s="45" t="s">
        <v>1299</v>
      </c>
      <c r="AC96" s="45">
        <v>588</v>
      </c>
      <c r="AD96" s="45" t="s">
        <v>1300</v>
      </c>
      <c r="AE96" s="45" t="s">
        <v>1301</v>
      </c>
      <c r="AF96" s="45">
        <v>1</v>
      </c>
      <c r="AG96" s="45">
        <v>0</v>
      </c>
      <c r="AH96" s="45">
        <v>0</v>
      </c>
      <c r="AI96" s="45">
        <v>0</v>
      </c>
      <c r="AJ96" s="45">
        <v>0</v>
      </c>
      <c r="AK96" s="45">
        <v>0</v>
      </c>
      <c r="AL96" s="48">
        <v>0</v>
      </c>
      <c r="AM96" s="45">
        <v>0</v>
      </c>
      <c r="AN96" s="45">
        <v>0</v>
      </c>
      <c r="AO96" s="45">
        <v>0</v>
      </c>
      <c r="AP96" s="45" t="s">
        <v>1651</v>
      </c>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row>
    <row r="97" spans="1:90" s="16" customFormat="1" ht="53.25" customHeight="1" x14ac:dyDescent="0.25">
      <c r="A97" s="50"/>
      <c r="B97" s="45" t="s">
        <v>1430</v>
      </c>
      <c r="C97" s="45" t="s">
        <v>61</v>
      </c>
      <c r="D97" s="45" t="s">
        <v>71</v>
      </c>
      <c r="E97" s="45" t="s">
        <v>73</v>
      </c>
      <c r="F97" s="45" t="s">
        <v>394</v>
      </c>
      <c r="G97" s="45" t="s">
        <v>395</v>
      </c>
      <c r="H97" s="45" t="s">
        <v>396</v>
      </c>
      <c r="I97" s="45" t="s">
        <v>157</v>
      </c>
      <c r="J97" s="45" t="s">
        <v>294</v>
      </c>
      <c r="K97" s="45" t="s">
        <v>158</v>
      </c>
      <c r="L97" s="45" t="s">
        <v>295</v>
      </c>
      <c r="M97" s="45" t="s">
        <v>117</v>
      </c>
      <c r="N97" s="45" t="s">
        <v>104</v>
      </c>
      <c r="O97" s="45" t="s">
        <v>104</v>
      </c>
      <c r="P97" s="45"/>
      <c r="Q97" s="45"/>
      <c r="R97" s="46">
        <v>2017</v>
      </c>
      <c r="S97" s="46">
        <v>2018</v>
      </c>
      <c r="T97" s="47">
        <v>79046</v>
      </c>
      <c r="U97" s="47">
        <v>63236</v>
      </c>
      <c r="V97" s="47">
        <v>0</v>
      </c>
      <c r="W97" s="47">
        <v>15810</v>
      </c>
      <c r="X97" s="45" t="s">
        <v>1296</v>
      </c>
      <c r="Y97" s="45" t="s">
        <v>1297</v>
      </c>
      <c r="Z97" s="45">
        <v>1</v>
      </c>
      <c r="AA97" s="45" t="s">
        <v>1298</v>
      </c>
      <c r="AB97" s="45" t="s">
        <v>1299</v>
      </c>
      <c r="AC97" s="45">
        <v>129</v>
      </c>
      <c r="AD97" s="45" t="s">
        <v>1300</v>
      </c>
      <c r="AE97" s="45" t="s">
        <v>1301</v>
      </c>
      <c r="AF97" s="45">
        <v>1</v>
      </c>
      <c r="AG97" s="45">
        <v>0</v>
      </c>
      <c r="AH97" s="45">
        <v>0</v>
      </c>
      <c r="AI97" s="45">
        <v>0</v>
      </c>
      <c r="AJ97" s="45">
        <v>0</v>
      </c>
      <c r="AK97" s="45">
        <v>0</v>
      </c>
      <c r="AL97" s="48">
        <v>0</v>
      </c>
      <c r="AM97" s="45">
        <v>0</v>
      </c>
      <c r="AN97" s="45">
        <v>0</v>
      </c>
      <c r="AO97" s="45">
        <v>0</v>
      </c>
      <c r="AP97" s="45" t="s">
        <v>1651</v>
      </c>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row>
    <row r="98" spans="1:90" s="16" customFormat="1" ht="53.25" customHeight="1" x14ac:dyDescent="0.25">
      <c r="A98" s="50"/>
      <c r="B98" s="45" t="s">
        <v>1430</v>
      </c>
      <c r="C98" s="45" t="s">
        <v>61</v>
      </c>
      <c r="D98" s="45" t="s">
        <v>71</v>
      </c>
      <c r="E98" s="45" t="s">
        <v>73</v>
      </c>
      <c r="F98" s="45" t="s">
        <v>397</v>
      </c>
      <c r="G98" s="45" t="s">
        <v>398</v>
      </c>
      <c r="H98" s="45" t="s">
        <v>399</v>
      </c>
      <c r="I98" s="45" t="s">
        <v>136</v>
      </c>
      <c r="J98" s="45" t="s">
        <v>294</v>
      </c>
      <c r="K98" s="45" t="s">
        <v>137</v>
      </c>
      <c r="L98" s="45" t="s">
        <v>295</v>
      </c>
      <c r="M98" s="45" t="s">
        <v>117</v>
      </c>
      <c r="N98" s="45" t="s">
        <v>104</v>
      </c>
      <c r="O98" s="45" t="s">
        <v>104</v>
      </c>
      <c r="P98" s="45"/>
      <c r="Q98" s="45"/>
      <c r="R98" s="46">
        <v>2017</v>
      </c>
      <c r="S98" s="46">
        <v>2018</v>
      </c>
      <c r="T98" s="47">
        <v>224857</v>
      </c>
      <c r="U98" s="47">
        <v>179885</v>
      </c>
      <c r="V98" s="47">
        <v>0</v>
      </c>
      <c r="W98" s="47">
        <v>44972</v>
      </c>
      <c r="X98" s="45" t="s">
        <v>1296</v>
      </c>
      <c r="Y98" s="45" t="s">
        <v>1297</v>
      </c>
      <c r="Z98" s="45">
        <v>1</v>
      </c>
      <c r="AA98" s="45" t="s">
        <v>1298</v>
      </c>
      <c r="AB98" s="45" t="s">
        <v>1299</v>
      </c>
      <c r="AC98" s="45">
        <v>870</v>
      </c>
      <c r="AD98" s="45" t="s">
        <v>1300</v>
      </c>
      <c r="AE98" s="45" t="s">
        <v>1301</v>
      </c>
      <c r="AF98" s="45">
        <v>1</v>
      </c>
      <c r="AG98" s="45">
        <v>0</v>
      </c>
      <c r="AH98" s="45">
        <v>0</v>
      </c>
      <c r="AI98" s="45">
        <v>0</v>
      </c>
      <c r="AJ98" s="45">
        <v>0</v>
      </c>
      <c r="AK98" s="45">
        <v>0</v>
      </c>
      <c r="AL98" s="48">
        <v>0</v>
      </c>
      <c r="AM98" s="45">
        <v>0</v>
      </c>
      <c r="AN98" s="45">
        <v>0</v>
      </c>
      <c r="AO98" s="45">
        <v>0</v>
      </c>
      <c r="AP98" s="45" t="s">
        <v>1652</v>
      </c>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row>
    <row r="99" spans="1:90" s="16" customFormat="1" ht="53.25" customHeight="1" x14ac:dyDescent="0.25">
      <c r="A99" s="50"/>
      <c r="B99" s="45" t="s">
        <v>1430</v>
      </c>
      <c r="C99" s="45" t="s">
        <v>61</v>
      </c>
      <c r="D99" s="45" t="s">
        <v>71</v>
      </c>
      <c r="E99" s="45" t="s">
        <v>73</v>
      </c>
      <c r="F99" s="45" t="s">
        <v>400</v>
      </c>
      <c r="G99" s="45" t="s">
        <v>401</v>
      </c>
      <c r="H99" s="45" t="s">
        <v>402</v>
      </c>
      <c r="I99" s="45" t="s">
        <v>136</v>
      </c>
      <c r="J99" s="45" t="s">
        <v>294</v>
      </c>
      <c r="K99" s="45" t="s">
        <v>137</v>
      </c>
      <c r="L99" s="45" t="s">
        <v>295</v>
      </c>
      <c r="M99" s="45" t="s">
        <v>117</v>
      </c>
      <c r="N99" s="45" t="s">
        <v>104</v>
      </c>
      <c r="O99" s="45" t="s">
        <v>104</v>
      </c>
      <c r="P99" s="45"/>
      <c r="Q99" s="45"/>
      <c r="R99" s="46">
        <v>2017</v>
      </c>
      <c r="S99" s="46">
        <v>2019</v>
      </c>
      <c r="T99" s="47">
        <v>174060</v>
      </c>
      <c r="U99" s="47">
        <v>104881</v>
      </c>
      <c r="V99" s="47">
        <v>0</v>
      </c>
      <c r="W99" s="47">
        <v>69179</v>
      </c>
      <c r="X99" s="45" t="s">
        <v>1296</v>
      </c>
      <c r="Y99" s="45" t="s">
        <v>1297</v>
      </c>
      <c r="Z99" s="45">
        <v>1</v>
      </c>
      <c r="AA99" s="45" t="s">
        <v>1298</v>
      </c>
      <c r="AB99" s="45" t="s">
        <v>1299</v>
      </c>
      <c r="AC99" s="45">
        <v>549</v>
      </c>
      <c r="AD99" s="45" t="s">
        <v>1300</v>
      </c>
      <c r="AE99" s="45" t="s">
        <v>1301</v>
      </c>
      <c r="AF99" s="45">
        <v>1</v>
      </c>
      <c r="AG99" s="45">
        <v>0</v>
      </c>
      <c r="AH99" s="45">
        <v>0</v>
      </c>
      <c r="AI99" s="45">
        <v>0</v>
      </c>
      <c r="AJ99" s="45">
        <v>0</v>
      </c>
      <c r="AK99" s="45">
        <v>0</v>
      </c>
      <c r="AL99" s="48">
        <v>0</v>
      </c>
      <c r="AM99" s="45">
        <v>0</v>
      </c>
      <c r="AN99" s="45">
        <v>0</v>
      </c>
      <c r="AO99" s="45">
        <v>0</v>
      </c>
      <c r="AP99" s="45" t="s">
        <v>1654</v>
      </c>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row>
    <row r="100" spans="1:90" s="16" customFormat="1" ht="50.25" customHeight="1" x14ac:dyDescent="0.25">
      <c r="A100" s="50"/>
      <c r="B100" s="45" t="s">
        <v>1430</v>
      </c>
      <c r="C100" s="45" t="s">
        <v>61</v>
      </c>
      <c r="D100" s="45" t="s">
        <v>71</v>
      </c>
      <c r="E100" s="45" t="s">
        <v>73</v>
      </c>
      <c r="F100" s="45" t="s">
        <v>403</v>
      </c>
      <c r="G100" s="45" t="s">
        <v>404</v>
      </c>
      <c r="H100" s="45" t="s">
        <v>405</v>
      </c>
      <c r="I100" s="45" t="s">
        <v>136</v>
      </c>
      <c r="J100" s="45" t="s">
        <v>294</v>
      </c>
      <c r="K100" s="45" t="s">
        <v>137</v>
      </c>
      <c r="L100" s="45" t="s">
        <v>295</v>
      </c>
      <c r="M100" s="45" t="s">
        <v>117</v>
      </c>
      <c r="N100" s="45" t="s">
        <v>104</v>
      </c>
      <c r="O100" s="45" t="s">
        <v>104</v>
      </c>
      <c r="P100" s="45"/>
      <c r="Q100" s="45"/>
      <c r="R100" s="46">
        <v>2017</v>
      </c>
      <c r="S100" s="46">
        <v>2018</v>
      </c>
      <c r="T100" s="47">
        <v>250000</v>
      </c>
      <c r="U100" s="47">
        <v>200000</v>
      </c>
      <c r="V100" s="47">
        <v>0</v>
      </c>
      <c r="W100" s="47">
        <v>50000</v>
      </c>
      <c r="X100" s="45" t="s">
        <v>1296</v>
      </c>
      <c r="Y100" s="45" t="s">
        <v>1297</v>
      </c>
      <c r="Z100" s="45">
        <v>1</v>
      </c>
      <c r="AA100" s="45" t="s">
        <v>1298</v>
      </c>
      <c r="AB100" s="45" t="s">
        <v>1299</v>
      </c>
      <c r="AC100" s="45">
        <v>881</v>
      </c>
      <c r="AD100" s="45" t="s">
        <v>1300</v>
      </c>
      <c r="AE100" s="45" t="s">
        <v>1301</v>
      </c>
      <c r="AF100" s="45">
        <v>1</v>
      </c>
      <c r="AG100" s="45">
        <v>0</v>
      </c>
      <c r="AH100" s="45">
        <v>0</v>
      </c>
      <c r="AI100" s="45">
        <v>0</v>
      </c>
      <c r="AJ100" s="45">
        <v>0</v>
      </c>
      <c r="AK100" s="45">
        <v>0</v>
      </c>
      <c r="AL100" s="48">
        <v>0</v>
      </c>
      <c r="AM100" s="45">
        <v>0</v>
      </c>
      <c r="AN100" s="45">
        <v>0</v>
      </c>
      <c r="AO100" s="45">
        <v>0</v>
      </c>
      <c r="AP100" s="45" t="s">
        <v>1655</v>
      </c>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row>
    <row r="101" spans="1:90" s="16" customFormat="1" ht="59.25" customHeight="1" x14ac:dyDescent="0.25">
      <c r="A101" s="50"/>
      <c r="B101" s="45" t="s">
        <v>1430</v>
      </c>
      <c r="C101" s="45" t="s">
        <v>61</v>
      </c>
      <c r="D101" s="45" t="s">
        <v>71</v>
      </c>
      <c r="E101" s="45" t="s">
        <v>73</v>
      </c>
      <c r="F101" s="45" t="s">
        <v>406</v>
      </c>
      <c r="G101" s="45" t="s">
        <v>407</v>
      </c>
      <c r="H101" s="45" t="s">
        <v>408</v>
      </c>
      <c r="I101" s="45" t="s">
        <v>136</v>
      </c>
      <c r="J101" s="45" t="s">
        <v>294</v>
      </c>
      <c r="K101" s="45" t="s">
        <v>137</v>
      </c>
      <c r="L101" s="45" t="s">
        <v>295</v>
      </c>
      <c r="M101" s="45" t="s">
        <v>117</v>
      </c>
      <c r="N101" s="45" t="s">
        <v>104</v>
      </c>
      <c r="O101" s="45" t="s">
        <v>104</v>
      </c>
      <c r="P101" s="45"/>
      <c r="Q101" s="45"/>
      <c r="R101" s="46">
        <v>2017</v>
      </c>
      <c r="S101" s="46">
        <v>2018</v>
      </c>
      <c r="T101" s="47">
        <v>156406</v>
      </c>
      <c r="U101" s="47">
        <v>125124</v>
      </c>
      <c r="V101" s="47">
        <v>0</v>
      </c>
      <c r="W101" s="47">
        <v>31282</v>
      </c>
      <c r="X101" s="45" t="s">
        <v>1296</v>
      </c>
      <c r="Y101" s="45" t="s">
        <v>1297</v>
      </c>
      <c r="Z101" s="45">
        <v>2</v>
      </c>
      <c r="AA101" s="45" t="s">
        <v>1298</v>
      </c>
      <c r="AB101" s="45" t="s">
        <v>1299</v>
      </c>
      <c r="AC101" s="45">
        <v>648</v>
      </c>
      <c r="AD101" s="45" t="s">
        <v>1300</v>
      </c>
      <c r="AE101" s="45" t="s">
        <v>1301</v>
      </c>
      <c r="AF101" s="45">
        <v>1</v>
      </c>
      <c r="AG101" s="45">
        <v>0</v>
      </c>
      <c r="AH101" s="45">
        <v>0</v>
      </c>
      <c r="AI101" s="45">
        <v>0</v>
      </c>
      <c r="AJ101" s="45">
        <v>0</v>
      </c>
      <c r="AK101" s="45">
        <v>0</v>
      </c>
      <c r="AL101" s="48">
        <v>0</v>
      </c>
      <c r="AM101" s="45">
        <v>0</v>
      </c>
      <c r="AN101" s="45">
        <v>0</v>
      </c>
      <c r="AO101" s="45">
        <v>0</v>
      </c>
      <c r="AP101" s="45" t="s">
        <v>1656</v>
      </c>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row>
    <row r="102" spans="1:90" s="16" customFormat="1" ht="54.75" customHeight="1" x14ac:dyDescent="0.25">
      <c r="A102" s="50"/>
      <c r="B102" s="45" t="s">
        <v>1430</v>
      </c>
      <c r="C102" s="45" t="s">
        <v>61</v>
      </c>
      <c r="D102" s="45" t="s">
        <v>71</v>
      </c>
      <c r="E102" s="45" t="s">
        <v>73</v>
      </c>
      <c r="F102" s="45" t="s">
        <v>409</v>
      </c>
      <c r="G102" s="45" t="s">
        <v>410</v>
      </c>
      <c r="H102" s="45" t="s">
        <v>411</v>
      </c>
      <c r="I102" s="45" t="s">
        <v>136</v>
      </c>
      <c r="J102" s="45" t="s">
        <v>294</v>
      </c>
      <c r="K102" s="45" t="s">
        <v>137</v>
      </c>
      <c r="L102" s="45" t="s">
        <v>295</v>
      </c>
      <c r="M102" s="45" t="s">
        <v>117</v>
      </c>
      <c r="N102" s="45" t="s">
        <v>104</v>
      </c>
      <c r="O102" s="45" t="s">
        <v>104</v>
      </c>
      <c r="P102" s="45"/>
      <c r="Q102" s="45"/>
      <c r="R102" s="46">
        <v>2017</v>
      </c>
      <c r="S102" s="46">
        <v>2018</v>
      </c>
      <c r="T102" s="47">
        <v>250000</v>
      </c>
      <c r="U102" s="47">
        <v>200000</v>
      </c>
      <c r="V102" s="47">
        <v>0</v>
      </c>
      <c r="W102" s="47">
        <v>50000</v>
      </c>
      <c r="X102" s="45" t="s">
        <v>1296</v>
      </c>
      <c r="Y102" s="45" t="s">
        <v>1297</v>
      </c>
      <c r="Z102" s="45">
        <v>1</v>
      </c>
      <c r="AA102" s="45" t="s">
        <v>1298</v>
      </c>
      <c r="AB102" s="45" t="s">
        <v>1299</v>
      </c>
      <c r="AC102" s="45">
        <v>210</v>
      </c>
      <c r="AD102" s="45" t="s">
        <v>1300</v>
      </c>
      <c r="AE102" s="45" t="s">
        <v>1301</v>
      </c>
      <c r="AF102" s="45">
        <v>1</v>
      </c>
      <c r="AG102" s="45">
        <v>0</v>
      </c>
      <c r="AH102" s="45">
        <v>0</v>
      </c>
      <c r="AI102" s="45">
        <v>0</v>
      </c>
      <c r="AJ102" s="45">
        <v>0</v>
      </c>
      <c r="AK102" s="45">
        <v>0</v>
      </c>
      <c r="AL102" s="48">
        <v>0</v>
      </c>
      <c r="AM102" s="45">
        <v>0</v>
      </c>
      <c r="AN102" s="45">
        <v>0</v>
      </c>
      <c r="AO102" s="45">
        <v>0</v>
      </c>
      <c r="AP102" s="45" t="s">
        <v>1657</v>
      </c>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row>
    <row r="103" spans="1:90" s="16" customFormat="1" ht="60.75" customHeight="1" x14ac:dyDescent="0.25">
      <c r="A103" s="50"/>
      <c r="B103" s="45" t="s">
        <v>1430</v>
      </c>
      <c r="C103" s="45" t="s">
        <v>61</v>
      </c>
      <c r="D103" s="45" t="s">
        <v>71</v>
      </c>
      <c r="E103" s="45" t="s">
        <v>73</v>
      </c>
      <c r="F103" s="45" t="s">
        <v>412</v>
      </c>
      <c r="G103" s="45" t="s">
        <v>413</v>
      </c>
      <c r="H103" s="45" t="s">
        <v>414</v>
      </c>
      <c r="I103" s="45" t="s">
        <v>136</v>
      </c>
      <c r="J103" s="45" t="s">
        <v>294</v>
      </c>
      <c r="K103" s="45" t="s">
        <v>137</v>
      </c>
      <c r="L103" s="45" t="s">
        <v>295</v>
      </c>
      <c r="M103" s="45" t="s">
        <v>117</v>
      </c>
      <c r="N103" s="45" t="s">
        <v>104</v>
      </c>
      <c r="O103" s="45" t="s">
        <v>104</v>
      </c>
      <c r="P103" s="45"/>
      <c r="Q103" s="45"/>
      <c r="R103" s="46">
        <v>2017</v>
      </c>
      <c r="S103" s="46">
        <v>2018</v>
      </c>
      <c r="T103" s="47">
        <v>60737</v>
      </c>
      <c r="U103" s="47">
        <v>48589</v>
      </c>
      <c r="V103" s="47">
        <v>0</v>
      </c>
      <c r="W103" s="47">
        <v>12148</v>
      </c>
      <c r="X103" s="45" t="s">
        <v>1296</v>
      </c>
      <c r="Y103" s="45" t="s">
        <v>1297</v>
      </c>
      <c r="Z103" s="45">
        <v>1</v>
      </c>
      <c r="AA103" s="45" t="s">
        <v>1298</v>
      </c>
      <c r="AB103" s="45" t="s">
        <v>1299</v>
      </c>
      <c r="AC103" s="45">
        <v>191</v>
      </c>
      <c r="AD103" s="45" t="s">
        <v>1300</v>
      </c>
      <c r="AE103" s="45" t="s">
        <v>1301</v>
      </c>
      <c r="AF103" s="45">
        <v>1</v>
      </c>
      <c r="AG103" s="45">
        <v>0</v>
      </c>
      <c r="AH103" s="45">
        <v>0</v>
      </c>
      <c r="AI103" s="45">
        <v>0</v>
      </c>
      <c r="AJ103" s="45">
        <v>0</v>
      </c>
      <c r="AK103" s="45">
        <v>0</v>
      </c>
      <c r="AL103" s="48">
        <v>0</v>
      </c>
      <c r="AM103" s="45">
        <v>0</v>
      </c>
      <c r="AN103" s="45">
        <v>0</v>
      </c>
      <c r="AO103" s="45">
        <v>0</v>
      </c>
      <c r="AP103" s="45" t="s">
        <v>1658</v>
      </c>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row>
    <row r="104" spans="1:90" s="16" customFormat="1" ht="77.25" customHeight="1" x14ac:dyDescent="0.25">
      <c r="A104" s="50"/>
      <c r="B104" s="45" t="s">
        <v>1430</v>
      </c>
      <c r="C104" s="45" t="s">
        <v>61</v>
      </c>
      <c r="D104" s="45" t="s">
        <v>71</v>
      </c>
      <c r="E104" s="45" t="s">
        <v>73</v>
      </c>
      <c r="F104" s="45" t="s">
        <v>415</v>
      </c>
      <c r="G104" s="45" t="s">
        <v>416</v>
      </c>
      <c r="H104" s="45" t="s">
        <v>417</v>
      </c>
      <c r="I104" s="45" t="s">
        <v>136</v>
      </c>
      <c r="J104" s="45" t="s">
        <v>294</v>
      </c>
      <c r="K104" s="45" t="s">
        <v>137</v>
      </c>
      <c r="L104" s="45" t="s">
        <v>295</v>
      </c>
      <c r="M104" s="45" t="s">
        <v>117</v>
      </c>
      <c r="N104" s="45" t="s">
        <v>104</v>
      </c>
      <c r="O104" s="45" t="s">
        <v>104</v>
      </c>
      <c r="P104" s="45"/>
      <c r="Q104" s="45"/>
      <c r="R104" s="46">
        <v>2017</v>
      </c>
      <c r="S104" s="46">
        <v>2018</v>
      </c>
      <c r="T104" s="47">
        <v>141096</v>
      </c>
      <c r="U104" s="47">
        <v>112876</v>
      </c>
      <c r="V104" s="47">
        <v>0</v>
      </c>
      <c r="W104" s="47">
        <v>28220</v>
      </c>
      <c r="X104" s="45" t="s">
        <v>1296</v>
      </c>
      <c r="Y104" s="45" t="s">
        <v>1297</v>
      </c>
      <c r="Z104" s="45">
        <v>1</v>
      </c>
      <c r="AA104" s="45" t="s">
        <v>1298</v>
      </c>
      <c r="AB104" s="45" t="s">
        <v>1299</v>
      </c>
      <c r="AC104" s="45">
        <v>881</v>
      </c>
      <c r="AD104" s="45" t="s">
        <v>1300</v>
      </c>
      <c r="AE104" s="45" t="s">
        <v>1301</v>
      </c>
      <c r="AF104" s="45">
        <v>1</v>
      </c>
      <c r="AG104" s="45">
        <v>0</v>
      </c>
      <c r="AH104" s="45">
        <v>0</v>
      </c>
      <c r="AI104" s="45">
        <v>0</v>
      </c>
      <c r="AJ104" s="45">
        <v>0</v>
      </c>
      <c r="AK104" s="45">
        <v>0</v>
      </c>
      <c r="AL104" s="48">
        <v>0</v>
      </c>
      <c r="AM104" s="45">
        <v>0</v>
      </c>
      <c r="AN104" s="45">
        <v>0</v>
      </c>
      <c r="AO104" s="45">
        <v>0</v>
      </c>
      <c r="AP104" s="45" t="s">
        <v>1659</v>
      </c>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row>
    <row r="105" spans="1:90" s="16" customFormat="1" ht="49.5" customHeight="1" x14ac:dyDescent="0.25">
      <c r="A105" s="50"/>
      <c r="B105" s="45" t="s">
        <v>1430</v>
      </c>
      <c r="C105" s="45" t="s">
        <v>61</v>
      </c>
      <c r="D105" s="45" t="s">
        <v>71</v>
      </c>
      <c r="E105" s="45" t="s">
        <v>73</v>
      </c>
      <c r="F105" s="45" t="s">
        <v>418</v>
      </c>
      <c r="G105" s="45" t="s">
        <v>419</v>
      </c>
      <c r="H105" s="45" t="s">
        <v>420</v>
      </c>
      <c r="I105" s="45" t="s">
        <v>136</v>
      </c>
      <c r="J105" s="45" t="s">
        <v>294</v>
      </c>
      <c r="K105" s="45" t="s">
        <v>137</v>
      </c>
      <c r="L105" s="45" t="s">
        <v>295</v>
      </c>
      <c r="M105" s="45" t="s">
        <v>117</v>
      </c>
      <c r="N105" s="45" t="s">
        <v>104</v>
      </c>
      <c r="O105" s="45" t="s">
        <v>104</v>
      </c>
      <c r="P105" s="45"/>
      <c r="Q105" s="45"/>
      <c r="R105" s="46">
        <v>2017</v>
      </c>
      <c r="S105" s="46">
        <v>2018</v>
      </c>
      <c r="T105" s="47">
        <v>72001</v>
      </c>
      <c r="U105" s="47">
        <v>57600</v>
      </c>
      <c r="V105" s="47">
        <v>0</v>
      </c>
      <c r="W105" s="47">
        <v>14401</v>
      </c>
      <c r="X105" s="45" t="s">
        <v>1296</v>
      </c>
      <c r="Y105" s="45" t="s">
        <v>1297</v>
      </c>
      <c r="Z105" s="45">
        <v>1</v>
      </c>
      <c r="AA105" s="45" t="s">
        <v>1298</v>
      </c>
      <c r="AB105" s="45" t="s">
        <v>1299</v>
      </c>
      <c r="AC105" s="45">
        <v>319</v>
      </c>
      <c r="AD105" s="45" t="s">
        <v>1300</v>
      </c>
      <c r="AE105" s="45" t="s">
        <v>1301</v>
      </c>
      <c r="AF105" s="45">
        <v>1</v>
      </c>
      <c r="AG105" s="45">
        <v>0</v>
      </c>
      <c r="AH105" s="45">
        <v>0</v>
      </c>
      <c r="AI105" s="45">
        <v>0</v>
      </c>
      <c r="AJ105" s="45">
        <v>0</v>
      </c>
      <c r="AK105" s="45">
        <v>0</v>
      </c>
      <c r="AL105" s="48">
        <v>0</v>
      </c>
      <c r="AM105" s="45">
        <v>0</v>
      </c>
      <c r="AN105" s="45">
        <v>0</v>
      </c>
      <c r="AO105" s="45">
        <v>0</v>
      </c>
      <c r="AP105" s="45" t="s">
        <v>1660</v>
      </c>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row>
    <row r="106" spans="1:90" s="16" customFormat="1" ht="51.75" customHeight="1" x14ac:dyDescent="0.25">
      <c r="A106" s="50"/>
      <c r="B106" s="45" t="s">
        <v>1430</v>
      </c>
      <c r="C106" s="45" t="s">
        <v>61</v>
      </c>
      <c r="D106" s="45" t="s">
        <v>71</v>
      </c>
      <c r="E106" s="45" t="s">
        <v>73</v>
      </c>
      <c r="F106" s="45" t="s">
        <v>421</v>
      </c>
      <c r="G106" s="45" t="s">
        <v>422</v>
      </c>
      <c r="H106" s="45" t="s">
        <v>423</v>
      </c>
      <c r="I106" s="45" t="s">
        <v>103</v>
      </c>
      <c r="J106" s="45" t="s">
        <v>294</v>
      </c>
      <c r="K106" s="45" t="s">
        <v>105</v>
      </c>
      <c r="L106" s="45" t="s">
        <v>295</v>
      </c>
      <c r="M106" s="45" t="s">
        <v>117</v>
      </c>
      <c r="N106" s="45" t="s">
        <v>104</v>
      </c>
      <c r="O106" s="45" t="s">
        <v>104</v>
      </c>
      <c r="P106" s="45"/>
      <c r="Q106" s="45"/>
      <c r="R106" s="46">
        <v>2017</v>
      </c>
      <c r="S106" s="46">
        <v>2019</v>
      </c>
      <c r="T106" s="47">
        <v>165441</v>
      </c>
      <c r="U106" s="47">
        <v>129819</v>
      </c>
      <c r="V106" s="47">
        <v>0</v>
      </c>
      <c r="W106" s="47">
        <v>35622</v>
      </c>
      <c r="X106" s="45" t="s">
        <v>1296</v>
      </c>
      <c r="Y106" s="45" t="s">
        <v>1297</v>
      </c>
      <c r="Z106" s="45">
        <v>2</v>
      </c>
      <c r="AA106" s="45" t="s">
        <v>1298</v>
      </c>
      <c r="AB106" s="45" t="s">
        <v>1299</v>
      </c>
      <c r="AC106" s="45">
        <v>237</v>
      </c>
      <c r="AD106" s="45" t="s">
        <v>1300</v>
      </c>
      <c r="AE106" s="45" t="s">
        <v>1301</v>
      </c>
      <c r="AF106" s="45">
        <v>1</v>
      </c>
      <c r="AG106" s="45">
        <v>0</v>
      </c>
      <c r="AH106" s="45">
        <v>0</v>
      </c>
      <c r="AI106" s="45">
        <v>0</v>
      </c>
      <c r="AJ106" s="45">
        <v>0</v>
      </c>
      <c r="AK106" s="45">
        <v>0</v>
      </c>
      <c r="AL106" s="48">
        <v>0</v>
      </c>
      <c r="AM106" s="45">
        <v>0</v>
      </c>
      <c r="AN106" s="45">
        <v>0</v>
      </c>
      <c r="AO106" s="45">
        <v>0</v>
      </c>
      <c r="AP106" s="45" t="s">
        <v>1661</v>
      </c>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row>
    <row r="107" spans="1:90" s="16" customFormat="1" ht="42" customHeight="1" x14ac:dyDescent="0.25">
      <c r="A107" s="50"/>
      <c r="B107" s="45" t="s">
        <v>1430</v>
      </c>
      <c r="C107" s="45" t="s">
        <v>61</v>
      </c>
      <c r="D107" s="45" t="s">
        <v>71</v>
      </c>
      <c r="E107" s="45" t="s">
        <v>73</v>
      </c>
      <c r="F107" s="45" t="s">
        <v>424</v>
      </c>
      <c r="G107" s="45" t="s">
        <v>425</v>
      </c>
      <c r="H107" s="45" t="s">
        <v>426</v>
      </c>
      <c r="I107" s="45" t="s">
        <v>103</v>
      </c>
      <c r="J107" s="45" t="s">
        <v>294</v>
      </c>
      <c r="K107" s="45" t="s">
        <v>105</v>
      </c>
      <c r="L107" s="45" t="s">
        <v>295</v>
      </c>
      <c r="M107" s="45" t="s">
        <v>117</v>
      </c>
      <c r="N107" s="45" t="s">
        <v>104</v>
      </c>
      <c r="O107" s="45" t="s">
        <v>104</v>
      </c>
      <c r="P107" s="45"/>
      <c r="Q107" s="45"/>
      <c r="R107" s="46">
        <v>2017</v>
      </c>
      <c r="S107" s="46">
        <v>2019</v>
      </c>
      <c r="T107" s="47">
        <v>196069</v>
      </c>
      <c r="U107" s="47">
        <v>155361</v>
      </c>
      <c r="V107" s="47">
        <v>0</v>
      </c>
      <c r="W107" s="47">
        <v>40708</v>
      </c>
      <c r="X107" s="45" t="s">
        <v>1296</v>
      </c>
      <c r="Y107" s="45" t="s">
        <v>1297</v>
      </c>
      <c r="Z107" s="45">
        <v>2</v>
      </c>
      <c r="AA107" s="45" t="s">
        <v>1298</v>
      </c>
      <c r="AB107" s="45" t="s">
        <v>1299</v>
      </c>
      <c r="AC107" s="45">
        <v>245</v>
      </c>
      <c r="AD107" s="45" t="s">
        <v>1300</v>
      </c>
      <c r="AE107" s="45" t="s">
        <v>1301</v>
      </c>
      <c r="AF107" s="45">
        <v>1</v>
      </c>
      <c r="AG107" s="45">
        <v>0</v>
      </c>
      <c r="AH107" s="45">
        <v>0</v>
      </c>
      <c r="AI107" s="45">
        <v>0</v>
      </c>
      <c r="AJ107" s="45">
        <v>0</v>
      </c>
      <c r="AK107" s="45">
        <v>0</v>
      </c>
      <c r="AL107" s="48">
        <v>0</v>
      </c>
      <c r="AM107" s="45">
        <v>0</v>
      </c>
      <c r="AN107" s="45">
        <v>0</v>
      </c>
      <c r="AO107" s="45">
        <v>0</v>
      </c>
      <c r="AP107" s="45" t="s">
        <v>1662</v>
      </c>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row>
    <row r="108" spans="1:90" s="16" customFormat="1" ht="42" customHeight="1" x14ac:dyDescent="0.25">
      <c r="A108" s="50"/>
      <c r="B108" s="45" t="s">
        <v>1430</v>
      </c>
      <c r="C108" s="45" t="s">
        <v>61</v>
      </c>
      <c r="D108" s="45" t="s">
        <v>71</v>
      </c>
      <c r="E108" s="45" t="s">
        <v>73</v>
      </c>
      <c r="F108" s="45" t="s">
        <v>427</v>
      </c>
      <c r="G108" s="45" t="s">
        <v>428</v>
      </c>
      <c r="H108" s="45" t="s">
        <v>429</v>
      </c>
      <c r="I108" s="45" t="s">
        <v>103</v>
      </c>
      <c r="J108" s="45" t="s">
        <v>294</v>
      </c>
      <c r="K108" s="45" t="s">
        <v>105</v>
      </c>
      <c r="L108" s="45" t="s">
        <v>295</v>
      </c>
      <c r="M108" s="45" t="s">
        <v>117</v>
      </c>
      <c r="N108" s="45" t="s">
        <v>104</v>
      </c>
      <c r="O108" s="45"/>
      <c r="P108" s="45"/>
      <c r="Q108" s="45" t="s">
        <v>30</v>
      </c>
      <c r="R108" s="46">
        <v>2017</v>
      </c>
      <c r="S108" s="46">
        <v>2019</v>
      </c>
      <c r="T108" s="47">
        <v>209450.07</v>
      </c>
      <c r="U108" s="47">
        <v>167219.26</v>
      </c>
      <c r="V108" s="47">
        <v>0</v>
      </c>
      <c r="W108" s="47">
        <v>42230.81</v>
      </c>
      <c r="X108" s="45" t="s">
        <v>1296</v>
      </c>
      <c r="Y108" s="45" t="s">
        <v>1297</v>
      </c>
      <c r="Z108" s="45">
        <v>2</v>
      </c>
      <c r="AA108" s="45" t="s">
        <v>1298</v>
      </c>
      <c r="AB108" s="45" t="s">
        <v>1299</v>
      </c>
      <c r="AC108" s="45">
        <v>193</v>
      </c>
      <c r="AD108" s="45" t="s">
        <v>1300</v>
      </c>
      <c r="AE108" s="45" t="s">
        <v>1301</v>
      </c>
      <c r="AF108" s="45">
        <v>1</v>
      </c>
      <c r="AG108" s="45">
        <v>0</v>
      </c>
      <c r="AH108" s="45">
        <v>0</v>
      </c>
      <c r="AI108" s="45">
        <v>0</v>
      </c>
      <c r="AJ108" s="45">
        <v>0</v>
      </c>
      <c r="AK108" s="45">
        <v>0</v>
      </c>
      <c r="AL108" s="48">
        <v>0</v>
      </c>
      <c r="AM108" s="45">
        <v>0</v>
      </c>
      <c r="AN108" s="45">
        <v>0</v>
      </c>
      <c r="AO108" s="45">
        <v>0</v>
      </c>
      <c r="AP108" s="45" t="s">
        <v>1663</v>
      </c>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row>
    <row r="109" spans="1:90" s="16" customFormat="1" ht="60" customHeight="1" x14ac:dyDescent="0.25">
      <c r="A109" s="50"/>
      <c r="B109" s="45" t="s">
        <v>1430</v>
      </c>
      <c r="C109" s="45" t="s">
        <v>61</v>
      </c>
      <c r="D109" s="45" t="s">
        <v>71</v>
      </c>
      <c r="E109" s="45" t="s">
        <v>73</v>
      </c>
      <c r="F109" s="45" t="s">
        <v>430</v>
      </c>
      <c r="G109" s="45" t="s">
        <v>431</v>
      </c>
      <c r="H109" s="45" t="s">
        <v>432</v>
      </c>
      <c r="I109" s="45" t="s">
        <v>131</v>
      </c>
      <c r="J109" s="45" t="s">
        <v>294</v>
      </c>
      <c r="K109" s="45" t="s">
        <v>132</v>
      </c>
      <c r="L109" s="45" t="s">
        <v>295</v>
      </c>
      <c r="M109" s="45" t="s">
        <v>117</v>
      </c>
      <c r="N109" s="45" t="s">
        <v>104</v>
      </c>
      <c r="O109" s="45" t="s">
        <v>104</v>
      </c>
      <c r="P109" s="45"/>
      <c r="Q109" s="45"/>
      <c r="R109" s="46">
        <v>2017</v>
      </c>
      <c r="S109" s="46">
        <v>2019</v>
      </c>
      <c r="T109" s="47">
        <v>184819</v>
      </c>
      <c r="U109" s="47">
        <v>147855</v>
      </c>
      <c r="V109" s="47">
        <v>0</v>
      </c>
      <c r="W109" s="47">
        <v>36964</v>
      </c>
      <c r="X109" s="45" t="s">
        <v>1296</v>
      </c>
      <c r="Y109" s="45" t="s">
        <v>1297</v>
      </c>
      <c r="Z109" s="45">
        <v>1</v>
      </c>
      <c r="AA109" s="45" t="s">
        <v>1298</v>
      </c>
      <c r="AB109" s="45" t="s">
        <v>1299</v>
      </c>
      <c r="AC109" s="45">
        <v>445</v>
      </c>
      <c r="AD109" s="45" t="s">
        <v>1300</v>
      </c>
      <c r="AE109" s="45" t="s">
        <v>1301</v>
      </c>
      <c r="AF109" s="45">
        <v>1</v>
      </c>
      <c r="AG109" s="45">
        <v>0</v>
      </c>
      <c r="AH109" s="45">
        <v>0</v>
      </c>
      <c r="AI109" s="45">
        <v>0</v>
      </c>
      <c r="AJ109" s="45">
        <v>0</v>
      </c>
      <c r="AK109" s="45">
        <v>0</v>
      </c>
      <c r="AL109" s="48">
        <v>0</v>
      </c>
      <c r="AM109" s="45">
        <v>0</v>
      </c>
      <c r="AN109" s="45">
        <v>0</v>
      </c>
      <c r="AO109" s="45">
        <v>0</v>
      </c>
      <c r="AP109" s="45" t="s">
        <v>1664</v>
      </c>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row>
    <row r="110" spans="1:90" s="16" customFormat="1" ht="53.25" customHeight="1" x14ac:dyDescent="0.25">
      <c r="A110" s="50"/>
      <c r="B110" s="45" t="s">
        <v>1430</v>
      </c>
      <c r="C110" s="45" t="s">
        <v>61</v>
      </c>
      <c r="D110" s="45" t="s">
        <v>71</v>
      </c>
      <c r="E110" s="45" t="s">
        <v>73</v>
      </c>
      <c r="F110" s="45" t="s">
        <v>433</v>
      </c>
      <c r="G110" s="45" t="s">
        <v>434</v>
      </c>
      <c r="H110" s="45" t="s">
        <v>435</v>
      </c>
      <c r="I110" s="45" t="s">
        <v>131</v>
      </c>
      <c r="J110" s="45" t="s">
        <v>294</v>
      </c>
      <c r="K110" s="45" t="s">
        <v>132</v>
      </c>
      <c r="L110" s="45" t="s">
        <v>295</v>
      </c>
      <c r="M110" s="45" t="s">
        <v>117</v>
      </c>
      <c r="N110" s="45" t="s">
        <v>104</v>
      </c>
      <c r="O110" s="45" t="s">
        <v>104</v>
      </c>
      <c r="P110" s="45"/>
      <c r="Q110" s="45"/>
      <c r="R110" s="46">
        <v>2017</v>
      </c>
      <c r="S110" s="46">
        <v>2019</v>
      </c>
      <c r="T110" s="47">
        <v>237223</v>
      </c>
      <c r="U110" s="47">
        <v>189778</v>
      </c>
      <c r="V110" s="47">
        <v>0</v>
      </c>
      <c r="W110" s="47">
        <v>47445</v>
      </c>
      <c r="X110" s="45" t="s">
        <v>1296</v>
      </c>
      <c r="Y110" s="45" t="s">
        <v>1297</v>
      </c>
      <c r="Z110" s="45">
        <v>1</v>
      </c>
      <c r="AA110" s="45" t="s">
        <v>1298</v>
      </c>
      <c r="AB110" s="45" t="s">
        <v>1299</v>
      </c>
      <c r="AC110" s="45">
        <v>580</v>
      </c>
      <c r="AD110" s="45" t="s">
        <v>1300</v>
      </c>
      <c r="AE110" s="45" t="s">
        <v>1301</v>
      </c>
      <c r="AF110" s="45">
        <v>1</v>
      </c>
      <c r="AG110" s="45">
        <v>0</v>
      </c>
      <c r="AH110" s="45">
        <v>0</v>
      </c>
      <c r="AI110" s="45">
        <v>0</v>
      </c>
      <c r="AJ110" s="45">
        <v>0</v>
      </c>
      <c r="AK110" s="45">
        <v>0</v>
      </c>
      <c r="AL110" s="48">
        <v>0</v>
      </c>
      <c r="AM110" s="45">
        <v>0</v>
      </c>
      <c r="AN110" s="45">
        <v>0</v>
      </c>
      <c r="AO110" s="45">
        <v>0</v>
      </c>
      <c r="AP110" s="45" t="s">
        <v>1665</v>
      </c>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row>
    <row r="111" spans="1:90" s="16" customFormat="1" ht="53.25" customHeight="1" x14ac:dyDescent="0.25">
      <c r="A111" s="50"/>
      <c r="B111" s="45" t="s">
        <v>1430</v>
      </c>
      <c r="C111" s="45" t="s">
        <v>61</v>
      </c>
      <c r="D111" s="45" t="s">
        <v>71</v>
      </c>
      <c r="E111" s="45" t="s">
        <v>73</v>
      </c>
      <c r="F111" s="45" t="s">
        <v>436</v>
      </c>
      <c r="G111" s="45" t="s">
        <v>437</v>
      </c>
      <c r="H111" s="45" t="s">
        <v>438</v>
      </c>
      <c r="I111" s="45" t="s">
        <v>131</v>
      </c>
      <c r="J111" s="45" t="s">
        <v>294</v>
      </c>
      <c r="K111" s="45" t="s">
        <v>132</v>
      </c>
      <c r="L111" s="45" t="s">
        <v>295</v>
      </c>
      <c r="M111" s="45" t="s">
        <v>117</v>
      </c>
      <c r="N111" s="45" t="s">
        <v>104</v>
      </c>
      <c r="O111" s="45" t="s">
        <v>104</v>
      </c>
      <c r="P111" s="45"/>
      <c r="Q111" s="45"/>
      <c r="R111" s="46">
        <v>2017</v>
      </c>
      <c r="S111" s="46">
        <v>2019</v>
      </c>
      <c r="T111" s="47">
        <v>168976</v>
      </c>
      <c r="U111" s="47">
        <v>100000</v>
      </c>
      <c r="V111" s="47">
        <v>0</v>
      </c>
      <c r="W111" s="47">
        <v>68976</v>
      </c>
      <c r="X111" s="45" t="s">
        <v>1296</v>
      </c>
      <c r="Y111" s="45" t="s">
        <v>1297</v>
      </c>
      <c r="Z111" s="45">
        <v>2</v>
      </c>
      <c r="AA111" s="45" t="s">
        <v>1298</v>
      </c>
      <c r="AB111" s="45" t="s">
        <v>1299</v>
      </c>
      <c r="AC111" s="45">
        <v>236</v>
      </c>
      <c r="AD111" s="45" t="s">
        <v>1300</v>
      </c>
      <c r="AE111" s="45" t="s">
        <v>1301</v>
      </c>
      <c r="AF111" s="45">
        <v>1</v>
      </c>
      <c r="AG111" s="45">
        <v>0</v>
      </c>
      <c r="AH111" s="45">
        <v>0</v>
      </c>
      <c r="AI111" s="45">
        <v>0</v>
      </c>
      <c r="AJ111" s="45">
        <v>0</v>
      </c>
      <c r="AK111" s="45">
        <v>0</v>
      </c>
      <c r="AL111" s="48">
        <v>0</v>
      </c>
      <c r="AM111" s="45">
        <v>0</v>
      </c>
      <c r="AN111" s="45">
        <v>0</v>
      </c>
      <c r="AO111" s="45">
        <v>0</v>
      </c>
      <c r="AP111" s="45" t="s">
        <v>1666</v>
      </c>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row>
    <row r="112" spans="1:90" s="6" customFormat="1" ht="53.25" customHeight="1" x14ac:dyDescent="0.25">
      <c r="A112" s="43"/>
      <c r="B112" s="45" t="s">
        <v>1430</v>
      </c>
      <c r="C112" s="45" t="s">
        <v>61</v>
      </c>
      <c r="D112" s="45" t="s">
        <v>71</v>
      </c>
      <c r="E112" s="45" t="s">
        <v>73</v>
      </c>
      <c r="F112" s="45" t="s">
        <v>439</v>
      </c>
      <c r="G112" s="45" t="s">
        <v>440</v>
      </c>
      <c r="H112" s="45" t="s">
        <v>441</v>
      </c>
      <c r="I112" s="45" t="s">
        <v>131</v>
      </c>
      <c r="J112" s="45" t="s">
        <v>294</v>
      </c>
      <c r="K112" s="45" t="s">
        <v>132</v>
      </c>
      <c r="L112" s="45" t="s">
        <v>295</v>
      </c>
      <c r="M112" s="45" t="s">
        <v>117</v>
      </c>
      <c r="N112" s="45" t="s">
        <v>104</v>
      </c>
      <c r="O112" s="45" t="s">
        <v>104</v>
      </c>
      <c r="P112" s="45"/>
      <c r="Q112" s="45"/>
      <c r="R112" s="46">
        <v>2017</v>
      </c>
      <c r="S112" s="46">
        <v>2018</v>
      </c>
      <c r="T112" s="47">
        <v>137040</v>
      </c>
      <c r="U112" s="47">
        <v>109632</v>
      </c>
      <c r="V112" s="47">
        <v>0</v>
      </c>
      <c r="W112" s="47">
        <v>27408</v>
      </c>
      <c r="X112" s="45" t="s">
        <v>1296</v>
      </c>
      <c r="Y112" s="45" t="s">
        <v>1297</v>
      </c>
      <c r="Z112" s="45">
        <v>2</v>
      </c>
      <c r="AA112" s="45" t="s">
        <v>1298</v>
      </c>
      <c r="AB112" s="45" t="s">
        <v>1299</v>
      </c>
      <c r="AC112" s="45">
        <v>828</v>
      </c>
      <c r="AD112" s="45" t="s">
        <v>1300</v>
      </c>
      <c r="AE112" s="45" t="s">
        <v>1301</v>
      </c>
      <c r="AF112" s="45">
        <v>1</v>
      </c>
      <c r="AG112" s="45">
        <v>0</v>
      </c>
      <c r="AH112" s="45">
        <v>0</v>
      </c>
      <c r="AI112" s="45">
        <v>0</v>
      </c>
      <c r="AJ112" s="45">
        <v>0</v>
      </c>
      <c r="AK112" s="45">
        <v>0</v>
      </c>
      <c r="AL112" s="48">
        <v>0</v>
      </c>
      <c r="AM112" s="45">
        <v>0</v>
      </c>
      <c r="AN112" s="45">
        <v>0</v>
      </c>
      <c r="AO112" s="45">
        <v>0</v>
      </c>
      <c r="AP112" s="45" t="s">
        <v>1667</v>
      </c>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row>
    <row r="113" spans="1:90" s="6" customFormat="1" ht="59.25" customHeight="1" x14ac:dyDescent="0.25">
      <c r="A113" s="43"/>
      <c r="B113" s="45" t="s">
        <v>1430</v>
      </c>
      <c r="C113" s="45" t="s">
        <v>61</v>
      </c>
      <c r="D113" s="45" t="s">
        <v>71</v>
      </c>
      <c r="E113" s="45" t="s">
        <v>73</v>
      </c>
      <c r="F113" s="45" t="s">
        <v>442</v>
      </c>
      <c r="G113" s="45" t="s">
        <v>443</v>
      </c>
      <c r="H113" s="45" t="s">
        <v>444</v>
      </c>
      <c r="I113" s="45" t="s">
        <v>144</v>
      </c>
      <c r="J113" s="45" t="s">
        <v>294</v>
      </c>
      <c r="K113" s="45" t="s">
        <v>145</v>
      </c>
      <c r="L113" s="45" t="s">
        <v>295</v>
      </c>
      <c r="M113" s="45" t="s">
        <v>117</v>
      </c>
      <c r="N113" s="45" t="s">
        <v>104</v>
      </c>
      <c r="O113" s="45"/>
      <c r="P113" s="45"/>
      <c r="Q113" s="45" t="s">
        <v>30</v>
      </c>
      <c r="R113" s="46">
        <v>2017</v>
      </c>
      <c r="S113" s="46">
        <v>2019</v>
      </c>
      <c r="T113" s="47">
        <v>198135.86</v>
      </c>
      <c r="U113" s="47">
        <v>158508.68</v>
      </c>
      <c r="V113" s="47">
        <v>0</v>
      </c>
      <c r="W113" s="47">
        <v>39627.18</v>
      </c>
      <c r="X113" s="45" t="s">
        <v>1296</v>
      </c>
      <c r="Y113" s="45" t="s">
        <v>1297</v>
      </c>
      <c r="Z113" s="45">
        <v>2</v>
      </c>
      <c r="AA113" s="45" t="s">
        <v>1298</v>
      </c>
      <c r="AB113" s="45" t="s">
        <v>1299</v>
      </c>
      <c r="AC113" s="45">
        <v>221</v>
      </c>
      <c r="AD113" s="45" t="s">
        <v>1300</v>
      </c>
      <c r="AE113" s="45" t="s">
        <v>1301</v>
      </c>
      <c r="AF113" s="45">
        <v>1</v>
      </c>
      <c r="AG113" s="45">
        <v>0</v>
      </c>
      <c r="AH113" s="45">
        <v>0</v>
      </c>
      <c r="AI113" s="45">
        <v>0</v>
      </c>
      <c r="AJ113" s="45">
        <v>0</v>
      </c>
      <c r="AK113" s="45">
        <v>0</v>
      </c>
      <c r="AL113" s="48">
        <v>0</v>
      </c>
      <c r="AM113" s="45">
        <v>0</v>
      </c>
      <c r="AN113" s="45">
        <v>0</v>
      </c>
      <c r="AO113" s="45">
        <v>0</v>
      </c>
      <c r="AP113" s="45" t="s">
        <v>1668</v>
      </c>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row>
    <row r="114" spans="1:90" s="6" customFormat="1" ht="62.25" customHeight="1" x14ac:dyDescent="0.25">
      <c r="A114" s="43"/>
      <c r="B114" s="45" t="s">
        <v>1430</v>
      </c>
      <c r="C114" s="45" t="s">
        <v>61</v>
      </c>
      <c r="D114" s="45" t="s">
        <v>71</v>
      </c>
      <c r="E114" s="45" t="s">
        <v>73</v>
      </c>
      <c r="F114" s="45" t="s">
        <v>445</v>
      </c>
      <c r="G114" s="45" t="s">
        <v>446</v>
      </c>
      <c r="H114" s="45" t="s">
        <v>447</v>
      </c>
      <c r="I114" s="45" t="s">
        <v>144</v>
      </c>
      <c r="J114" s="45" t="s">
        <v>294</v>
      </c>
      <c r="K114" s="45" t="s">
        <v>145</v>
      </c>
      <c r="L114" s="45" t="s">
        <v>295</v>
      </c>
      <c r="M114" s="45" t="s">
        <v>117</v>
      </c>
      <c r="N114" s="45" t="s">
        <v>104</v>
      </c>
      <c r="O114" s="45" t="s">
        <v>104</v>
      </c>
      <c r="P114" s="45"/>
      <c r="Q114" s="45"/>
      <c r="R114" s="46">
        <v>2017</v>
      </c>
      <c r="S114" s="46">
        <v>2019</v>
      </c>
      <c r="T114" s="47">
        <v>59053</v>
      </c>
      <c r="U114" s="47">
        <v>47242</v>
      </c>
      <c r="V114" s="47">
        <v>0</v>
      </c>
      <c r="W114" s="47">
        <v>11811</v>
      </c>
      <c r="X114" s="45" t="s">
        <v>1296</v>
      </c>
      <c r="Y114" s="45" t="s">
        <v>1297</v>
      </c>
      <c r="Z114" s="45">
        <v>2</v>
      </c>
      <c r="AA114" s="45" t="s">
        <v>1298</v>
      </c>
      <c r="AB114" s="45" t="s">
        <v>1299</v>
      </c>
      <c r="AC114" s="45">
        <v>645</v>
      </c>
      <c r="AD114" s="45" t="s">
        <v>1300</v>
      </c>
      <c r="AE114" s="45" t="s">
        <v>1301</v>
      </c>
      <c r="AF114" s="45">
        <v>1</v>
      </c>
      <c r="AG114" s="45">
        <v>0</v>
      </c>
      <c r="AH114" s="45">
        <v>0</v>
      </c>
      <c r="AI114" s="45">
        <v>0</v>
      </c>
      <c r="AJ114" s="45">
        <v>0</v>
      </c>
      <c r="AK114" s="45">
        <v>0</v>
      </c>
      <c r="AL114" s="48">
        <v>0</v>
      </c>
      <c r="AM114" s="45">
        <v>0</v>
      </c>
      <c r="AN114" s="45">
        <v>0</v>
      </c>
      <c r="AO114" s="45">
        <v>0</v>
      </c>
      <c r="AP114" s="45" t="s">
        <v>1669</v>
      </c>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row>
    <row r="115" spans="1:90" s="6" customFormat="1" ht="59.25" customHeight="1" x14ac:dyDescent="0.25">
      <c r="A115" s="43"/>
      <c r="B115" s="45" t="s">
        <v>1430</v>
      </c>
      <c r="C115" s="45" t="s">
        <v>61</v>
      </c>
      <c r="D115" s="45" t="s">
        <v>71</v>
      </c>
      <c r="E115" s="45" t="s">
        <v>73</v>
      </c>
      <c r="F115" s="45" t="s">
        <v>448</v>
      </c>
      <c r="G115" s="45" t="s">
        <v>449</v>
      </c>
      <c r="H115" s="45" t="s">
        <v>450</v>
      </c>
      <c r="I115" s="45" t="s">
        <v>144</v>
      </c>
      <c r="J115" s="45" t="s">
        <v>294</v>
      </c>
      <c r="K115" s="45" t="s">
        <v>145</v>
      </c>
      <c r="L115" s="45" t="s">
        <v>295</v>
      </c>
      <c r="M115" s="45" t="s">
        <v>117</v>
      </c>
      <c r="N115" s="45" t="s">
        <v>104</v>
      </c>
      <c r="O115" s="45" t="s">
        <v>104</v>
      </c>
      <c r="P115" s="45"/>
      <c r="Q115" s="45"/>
      <c r="R115" s="46">
        <v>2017</v>
      </c>
      <c r="S115" s="46">
        <v>2019</v>
      </c>
      <c r="T115" s="47">
        <v>142670</v>
      </c>
      <c r="U115" s="47">
        <v>114136</v>
      </c>
      <c r="V115" s="47">
        <v>0</v>
      </c>
      <c r="W115" s="47">
        <v>28534</v>
      </c>
      <c r="X115" s="45" t="s">
        <v>1296</v>
      </c>
      <c r="Y115" s="45" t="s">
        <v>1297</v>
      </c>
      <c r="Z115" s="45">
        <v>3</v>
      </c>
      <c r="AA115" s="45" t="s">
        <v>1298</v>
      </c>
      <c r="AB115" s="45" t="s">
        <v>1299</v>
      </c>
      <c r="AC115" s="45">
        <v>817</v>
      </c>
      <c r="AD115" s="45" t="s">
        <v>1300</v>
      </c>
      <c r="AE115" s="45" t="s">
        <v>1301</v>
      </c>
      <c r="AF115" s="45">
        <v>1</v>
      </c>
      <c r="AG115" s="45">
        <v>0</v>
      </c>
      <c r="AH115" s="45">
        <v>0</v>
      </c>
      <c r="AI115" s="45">
        <v>0</v>
      </c>
      <c r="AJ115" s="45">
        <v>0</v>
      </c>
      <c r="AK115" s="45">
        <v>0</v>
      </c>
      <c r="AL115" s="48">
        <v>0</v>
      </c>
      <c r="AM115" s="45">
        <v>0</v>
      </c>
      <c r="AN115" s="45">
        <v>0</v>
      </c>
      <c r="AO115" s="45">
        <v>0</v>
      </c>
      <c r="AP115" s="45" t="s">
        <v>1670</v>
      </c>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row>
    <row r="116" spans="1:90" s="6" customFormat="1" ht="51.75" customHeight="1" x14ac:dyDescent="0.25">
      <c r="A116" s="43"/>
      <c r="B116" s="45" t="s">
        <v>1430</v>
      </c>
      <c r="C116" s="45" t="s">
        <v>61</v>
      </c>
      <c r="D116" s="45" t="s">
        <v>71</v>
      </c>
      <c r="E116" s="45" t="s">
        <v>73</v>
      </c>
      <c r="F116" s="45" t="s">
        <v>451</v>
      </c>
      <c r="G116" s="45" t="s">
        <v>452</v>
      </c>
      <c r="H116" s="45" t="s">
        <v>453</v>
      </c>
      <c r="I116" s="45" t="s">
        <v>144</v>
      </c>
      <c r="J116" s="45" t="s">
        <v>294</v>
      </c>
      <c r="K116" s="45" t="s">
        <v>145</v>
      </c>
      <c r="L116" s="45" t="s">
        <v>295</v>
      </c>
      <c r="M116" s="45" t="s">
        <v>117</v>
      </c>
      <c r="N116" s="45" t="s">
        <v>104</v>
      </c>
      <c r="O116" s="45" t="s">
        <v>104</v>
      </c>
      <c r="P116" s="45"/>
      <c r="Q116" s="45"/>
      <c r="R116" s="46">
        <v>2017</v>
      </c>
      <c r="S116" s="46">
        <v>2019</v>
      </c>
      <c r="T116" s="47">
        <v>77239</v>
      </c>
      <c r="U116" s="47">
        <v>61791</v>
      </c>
      <c r="V116" s="47">
        <v>0</v>
      </c>
      <c r="W116" s="47">
        <v>15448</v>
      </c>
      <c r="X116" s="45" t="s">
        <v>1296</v>
      </c>
      <c r="Y116" s="45" t="s">
        <v>1297</v>
      </c>
      <c r="Z116" s="45">
        <v>2</v>
      </c>
      <c r="AA116" s="45" t="s">
        <v>1298</v>
      </c>
      <c r="AB116" s="45" t="s">
        <v>1299</v>
      </c>
      <c r="AC116" s="45">
        <v>476</v>
      </c>
      <c r="AD116" s="45" t="s">
        <v>1300</v>
      </c>
      <c r="AE116" s="45" t="s">
        <v>1301</v>
      </c>
      <c r="AF116" s="45">
        <v>1</v>
      </c>
      <c r="AG116" s="45">
        <v>0</v>
      </c>
      <c r="AH116" s="45">
        <v>0</v>
      </c>
      <c r="AI116" s="45">
        <v>0</v>
      </c>
      <c r="AJ116" s="45">
        <v>0</v>
      </c>
      <c r="AK116" s="45">
        <v>0</v>
      </c>
      <c r="AL116" s="48">
        <v>0</v>
      </c>
      <c r="AM116" s="45">
        <v>0</v>
      </c>
      <c r="AN116" s="45">
        <v>0</v>
      </c>
      <c r="AO116" s="45">
        <v>0</v>
      </c>
      <c r="AP116" s="45" t="s">
        <v>1671</v>
      </c>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row>
    <row r="117" spans="1:90" s="6" customFormat="1" ht="51.75" customHeight="1" x14ac:dyDescent="0.25">
      <c r="A117" s="43"/>
      <c r="B117" s="45" t="s">
        <v>1430</v>
      </c>
      <c r="C117" s="45" t="s">
        <v>61</v>
      </c>
      <c r="D117" s="45" t="s">
        <v>71</v>
      </c>
      <c r="E117" s="45" t="s">
        <v>73</v>
      </c>
      <c r="F117" s="45" t="s">
        <v>454</v>
      </c>
      <c r="G117" s="45" t="s">
        <v>455</v>
      </c>
      <c r="H117" s="45" t="s">
        <v>456</v>
      </c>
      <c r="I117" s="45" t="s">
        <v>144</v>
      </c>
      <c r="J117" s="45" t="s">
        <v>294</v>
      </c>
      <c r="K117" s="45" t="s">
        <v>145</v>
      </c>
      <c r="L117" s="45" t="s">
        <v>295</v>
      </c>
      <c r="M117" s="45" t="s">
        <v>117</v>
      </c>
      <c r="N117" s="45" t="s">
        <v>104</v>
      </c>
      <c r="O117" s="45" t="s">
        <v>104</v>
      </c>
      <c r="P117" s="45"/>
      <c r="Q117" s="45"/>
      <c r="R117" s="46">
        <v>2017</v>
      </c>
      <c r="S117" s="46">
        <v>2019</v>
      </c>
      <c r="T117" s="47">
        <v>157432.78</v>
      </c>
      <c r="U117" s="47">
        <v>125946</v>
      </c>
      <c r="V117" s="47">
        <v>0</v>
      </c>
      <c r="W117" s="47">
        <v>31486.78</v>
      </c>
      <c r="X117" s="45" t="s">
        <v>1296</v>
      </c>
      <c r="Y117" s="45" t="s">
        <v>1297</v>
      </c>
      <c r="Z117" s="45">
        <v>1</v>
      </c>
      <c r="AA117" s="45" t="s">
        <v>1298</v>
      </c>
      <c r="AB117" s="45" t="s">
        <v>1299</v>
      </c>
      <c r="AC117" s="45">
        <v>415</v>
      </c>
      <c r="AD117" s="45" t="s">
        <v>1300</v>
      </c>
      <c r="AE117" s="45" t="s">
        <v>1301</v>
      </c>
      <c r="AF117" s="45">
        <v>1</v>
      </c>
      <c r="AG117" s="45">
        <v>0</v>
      </c>
      <c r="AH117" s="45">
        <v>0</v>
      </c>
      <c r="AI117" s="45">
        <v>0</v>
      </c>
      <c r="AJ117" s="45">
        <v>0</v>
      </c>
      <c r="AK117" s="45">
        <v>0</v>
      </c>
      <c r="AL117" s="48">
        <v>0</v>
      </c>
      <c r="AM117" s="45">
        <v>0</v>
      </c>
      <c r="AN117" s="45">
        <v>0</v>
      </c>
      <c r="AO117" s="45">
        <v>0</v>
      </c>
      <c r="AP117" s="45" t="s">
        <v>1672</v>
      </c>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row>
    <row r="118" spans="1:90" s="6" customFormat="1" ht="51.75" customHeight="1" x14ac:dyDescent="0.25">
      <c r="A118" s="43"/>
      <c r="B118" s="45" t="s">
        <v>1430</v>
      </c>
      <c r="C118" s="45" t="s">
        <v>61</v>
      </c>
      <c r="D118" s="45" t="s">
        <v>71</v>
      </c>
      <c r="E118" s="45" t="s">
        <v>73</v>
      </c>
      <c r="F118" s="45" t="s">
        <v>457</v>
      </c>
      <c r="G118" s="45" t="s">
        <v>458</v>
      </c>
      <c r="H118" s="45" t="s">
        <v>459</v>
      </c>
      <c r="I118" s="45" t="s">
        <v>144</v>
      </c>
      <c r="J118" s="45" t="s">
        <v>294</v>
      </c>
      <c r="K118" s="45" t="s">
        <v>145</v>
      </c>
      <c r="L118" s="45" t="s">
        <v>295</v>
      </c>
      <c r="M118" s="45" t="s">
        <v>117</v>
      </c>
      <c r="N118" s="45" t="s">
        <v>104</v>
      </c>
      <c r="O118" s="45" t="s">
        <v>104</v>
      </c>
      <c r="P118" s="45"/>
      <c r="Q118" s="45"/>
      <c r="R118" s="46">
        <v>2017</v>
      </c>
      <c r="S118" s="46">
        <v>2019</v>
      </c>
      <c r="T118" s="47">
        <v>135212</v>
      </c>
      <c r="U118" s="47">
        <v>108169</v>
      </c>
      <c r="V118" s="47">
        <v>0</v>
      </c>
      <c r="W118" s="47">
        <v>27043</v>
      </c>
      <c r="X118" s="45" t="s">
        <v>1296</v>
      </c>
      <c r="Y118" s="45" t="s">
        <v>1297</v>
      </c>
      <c r="Z118" s="45">
        <v>1</v>
      </c>
      <c r="AA118" s="45" t="s">
        <v>1298</v>
      </c>
      <c r="AB118" s="45" t="s">
        <v>1299</v>
      </c>
      <c r="AC118" s="45">
        <v>260</v>
      </c>
      <c r="AD118" s="45" t="s">
        <v>1300</v>
      </c>
      <c r="AE118" s="45" t="s">
        <v>1301</v>
      </c>
      <c r="AF118" s="45">
        <v>1</v>
      </c>
      <c r="AG118" s="45">
        <v>0</v>
      </c>
      <c r="AH118" s="45">
        <v>0</v>
      </c>
      <c r="AI118" s="45">
        <v>0</v>
      </c>
      <c r="AJ118" s="45">
        <v>0</v>
      </c>
      <c r="AK118" s="45">
        <v>0</v>
      </c>
      <c r="AL118" s="48">
        <v>0</v>
      </c>
      <c r="AM118" s="45">
        <v>0</v>
      </c>
      <c r="AN118" s="45">
        <v>0</v>
      </c>
      <c r="AO118" s="45">
        <v>0</v>
      </c>
      <c r="AP118" s="45" t="s">
        <v>1673</v>
      </c>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row>
    <row r="119" spans="1:90" s="6" customFormat="1" ht="51.75" customHeight="1" x14ac:dyDescent="0.25">
      <c r="A119" s="43"/>
      <c r="B119" s="45" t="s">
        <v>1430</v>
      </c>
      <c r="C119" s="45" t="s">
        <v>61</v>
      </c>
      <c r="D119" s="45" t="s">
        <v>71</v>
      </c>
      <c r="E119" s="45" t="s">
        <v>73</v>
      </c>
      <c r="F119" s="45" t="s">
        <v>460</v>
      </c>
      <c r="G119" s="45" t="s">
        <v>461</v>
      </c>
      <c r="H119" s="45" t="s">
        <v>462</v>
      </c>
      <c r="I119" s="45" t="s">
        <v>144</v>
      </c>
      <c r="J119" s="45" t="s">
        <v>294</v>
      </c>
      <c r="K119" s="45" t="s">
        <v>145</v>
      </c>
      <c r="L119" s="45" t="s">
        <v>295</v>
      </c>
      <c r="M119" s="45" t="s">
        <v>117</v>
      </c>
      <c r="N119" s="45" t="s">
        <v>104</v>
      </c>
      <c r="O119" s="45" t="s">
        <v>104</v>
      </c>
      <c r="P119" s="45"/>
      <c r="Q119" s="45"/>
      <c r="R119" s="46">
        <v>2017</v>
      </c>
      <c r="S119" s="46">
        <v>2019</v>
      </c>
      <c r="T119" s="47">
        <v>249799</v>
      </c>
      <c r="U119" s="47">
        <v>199839</v>
      </c>
      <c r="V119" s="47">
        <v>0</v>
      </c>
      <c r="W119" s="47">
        <v>49960</v>
      </c>
      <c r="X119" s="45" t="s">
        <v>1296</v>
      </c>
      <c r="Y119" s="45" t="s">
        <v>1297</v>
      </c>
      <c r="Z119" s="45">
        <v>4</v>
      </c>
      <c r="AA119" s="45" t="s">
        <v>1298</v>
      </c>
      <c r="AB119" s="45" t="s">
        <v>1299</v>
      </c>
      <c r="AC119" s="45">
        <v>667</v>
      </c>
      <c r="AD119" s="45" t="s">
        <v>1300</v>
      </c>
      <c r="AE119" s="45" t="s">
        <v>1301</v>
      </c>
      <c r="AF119" s="45">
        <v>1</v>
      </c>
      <c r="AG119" s="45">
        <v>0</v>
      </c>
      <c r="AH119" s="45">
        <v>0</v>
      </c>
      <c r="AI119" s="45">
        <v>0</v>
      </c>
      <c r="AJ119" s="45">
        <v>0</v>
      </c>
      <c r="AK119" s="45">
        <v>0</v>
      </c>
      <c r="AL119" s="48">
        <v>0</v>
      </c>
      <c r="AM119" s="45">
        <v>0</v>
      </c>
      <c r="AN119" s="45">
        <v>0</v>
      </c>
      <c r="AO119" s="45">
        <v>0</v>
      </c>
      <c r="AP119" s="45" t="s">
        <v>1674</v>
      </c>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row>
    <row r="120" spans="1:90" s="6" customFormat="1" ht="53.25" customHeight="1" x14ac:dyDescent="0.25">
      <c r="A120" s="43"/>
      <c r="B120" s="53" t="s">
        <v>1430</v>
      </c>
      <c r="C120" s="53" t="s">
        <v>61</v>
      </c>
      <c r="D120" s="53" t="s">
        <v>71</v>
      </c>
      <c r="E120" s="53" t="s">
        <v>73</v>
      </c>
      <c r="F120" s="53" t="s">
        <v>463</v>
      </c>
      <c r="G120" s="53" t="s">
        <v>464</v>
      </c>
      <c r="H120" s="53" t="s">
        <v>465</v>
      </c>
      <c r="I120" s="53" t="s">
        <v>103</v>
      </c>
      <c r="J120" s="53" t="s">
        <v>294</v>
      </c>
      <c r="K120" s="53" t="s">
        <v>105</v>
      </c>
      <c r="L120" s="53" t="s">
        <v>295</v>
      </c>
      <c r="M120" s="53" t="s">
        <v>117</v>
      </c>
      <c r="N120" s="53" t="s">
        <v>104</v>
      </c>
      <c r="O120" s="53" t="s">
        <v>104</v>
      </c>
      <c r="P120" s="53"/>
      <c r="Q120" s="53"/>
      <c r="R120" s="61">
        <v>2017</v>
      </c>
      <c r="S120" s="61">
        <v>2019</v>
      </c>
      <c r="T120" s="72">
        <v>235508</v>
      </c>
      <c r="U120" s="72">
        <v>165338</v>
      </c>
      <c r="V120" s="72">
        <v>0</v>
      </c>
      <c r="W120" s="72">
        <v>70170</v>
      </c>
      <c r="X120" s="53" t="s">
        <v>1296</v>
      </c>
      <c r="Y120" s="53" t="s">
        <v>1297</v>
      </c>
      <c r="Z120" s="53">
        <v>2</v>
      </c>
      <c r="AA120" s="53" t="s">
        <v>1298</v>
      </c>
      <c r="AB120" s="53" t="s">
        <v>1299</v>
      </c>
      <c r="AC120" s="53">
        <v>312</v>
      </c>
      <c r="AD120" s="53" t="s">
        <v>1300</v>
      </c>
      <c r="AE120" s="53" t="s">
        <v>1301</v>
      </c>
      <c r="AF120" s="53">
        <v>1</v>
      </c>
      <c r="AG120" s="53">
        <v>0</v>
      </c>
      <c r="AH120" s="53">
        <v>0</v>
      </c>
      <c r="AI120" s="53">
        <v>0</v>
      </c>
      <c r="AJ120" s="53">
        <v>0</v>
      </c>
      <c r="AK120" s="53">
        <v>0</v>
      </c>
      <c r="AL120" s="66">
        <v>0</v>
      </c>
      <c r="AM120" s="45">
        <v>0</v>
      </c>
      <c r="AN120" s="45">
        <v>0</v>
      </c>
      <c r="AO120" s="45">
        <v>0</v>
      </c>
      <c r="AP120" s="44" t="s">
        <v>1675</v>
      </c>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row>
    <row r="121" spans="1:90" s="16" customFormat="1" ht="88.5" customHeight="1" x14ac:dyDescent="0.25">
      <c r="A121" s="45"/>
      <c r="B121" s="53" t="s">
        <v>1430</v>
      </c>
      <c r="C121" s="53" t="s">
        <v>61</v>
      </c>
      <c r="D121" s="53" t="s">
        <v>71</v>
      </c>
      <c r="E121" s="53" t="s">
        <v>74</v>
      </c>
      <c r="F121" s="45" t="s">
        <v>467</v>
      </c>
      <c r="G121" s="45" t="s">
        <v>468</v>
      </c>
      <c r="H121" s="45" t="s">
        <v>469</v>
      </c>
      <c r="I121" s="45" t="s">
        <v>131</v>
      </c>
      <c r="J121" s="45" t="s">
        <v>114</v>
      </c>
      <c r="K121" s="45" t="s">
        <v>132</v>
      </c>
      <c r="L121" s="45" t="s">
        <v>116</v>
      </c>
      <c r="M121" s="45" t="s">
        <v>117</v>
      </c>
      <c r="N121" s="45" t="s">
        <v>108</v>
      </c>
      <c r="O121" s="45" t="s">
        <v>104</v>
      </c>
      <c r="P121" s="45"/>
      <c r="Q121" s="45"/>
      <c r="R121" s="46">
        <v>2017</v>
      </c>
      <c r="S121" s="46">
        <v>2019</v>
      </c>
      <c r="T121" s="47">
        <v>1043858.77</v>
      </c>
      <c r="U121" s="47">
        <v>887279.94</v>
      </c>
      <c r="V121" s="47">
        <v>78289.41</v>
      </c>
      <c r="W121" s="47">
        <v>78289.42</v>
      </c>
      <c r="X121" s="45" t="s">
        <v>1273</v>
      </c>
      <c r="Y121" s="45" t="s">
        <v>1306</v>
      </c>
      <c r="Z121" s="45">
        <v>28063</v>
      </c>
      <c r="AA121" s="45">
        <v>0</v>
      </c>
      <c r="AB121" s="45">
        <v>0</v>
      </c>
      <c r="AC121" s="45">
        <v>0</v>
      </c>
      <c r="AD121" s="45">
        <v>0</v>
      </c>
      <c r="AE121" s="45">
        <v>0</v>
      </c>
      <c r="AF121" s="45">
        <v>0</v>
      </c>
      <c r="AG121" s="45">
        <v>0</v>
      </c>
      <c r="AH121" s="45">
        <v>0</v>
      </c>
      <c r="AI121" s="45">
        <v>0</v>
      </c>
      <c r="AJ121" s="45">
        <v>0</v>
      </c>
      <c r="AK121" s="45">
        <v>0</v>
      </c>
      <c r="AL121" s="48">
        <v>0</v>
      </c>
      <c r="AM121" s="45" t="s">
        <v>62</v>
      </c>
      <c r="AN121" s="45" t="s">
        <v>62</v>
      </c>
      <c r="AO121" s="45" t="s">
        <v>62</v>
      </c>
      <c r="AP121" s="45" t="s">
        <v>1486</v>
      </c>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row>
    <row r="122" spans="1:90" s="18" customFormat="1" ht="61.5" customHeight="1" x14ac:dyDescent="0.25">
      <c r="A122" s="44"/>
      <c r="B122" s="53" t="s">
        <v>1430</v>
      </c>
      <c r="C122" s="53" t="s">
        <v>61</v>
      </c>
      <c r="D122" s="53" t="s">
        <v>71</v>
      </c>
      <c r="E122" s="53" t="s">
        <v>74</v>
      </c>
      <c r="F122" s="45" t="s">
        <v>470</v>
      </c>
      <c r="G122" s="45" t="s">
        <v>471</v>
      </c>
      <c r="H122" s="45" t="s">
        <v>1789</v>
      </c>
      <c r="I122" s="45" t="s">
        <v>131</v>
      </c>
      <c r="J122" s="45" t="s">
        <v>114</v>
      </c>
      <c r="K122" s="45" t="s">
        <v>132</v>
      </c>
      <c r="L122" s="45" t="s">
        <v>116</v>
      </c>
      <c r="M122" s="45" t="s">
        <v>117</v>
      </c>
      <c r="N122" s="45" t="s">
        <v>108</v>
      </c>
      <c r="O122" s="45" t="s">
        <v>104</v>
      </c>
      <c r="P122" s="45"/>
      <c r="Q122" s="45"/>
      <c r="R122" s="46">
        <v>2018</v>
      </c>
      <c r="S122" s="46">
        <v>2020</v>
      </c>
      <c r="T122" s="47">
        <v>2124419.27</v>
      </c>
      <c r="U122" s="47">
        <v>1346188.12</v>
      </c>
      <c r="V122" s="47">
        <v>118781.65</v>
      </c>
      <c r="W122" s="47">
        <v>659449.5</v>
      </c>
      <c r="X122" s="45" t="s">
        <v>1273</v>
      </c>
      <c r="Y122" s="45" t="s">
        <v>1306</v>
      </c>
      <c r="Z122" s="45">
        <v>14600</v>
      </c>
      <c r="AA122" s="45" t="s">
        <v>1275</v>
      </c>
      <c r="AB122" s="45" t="s">
        <v>1286</v>
      </c>
      <c r="AC122" s="45">
        <v>100</v>
      </c>
      <c r="AD122" s="45">
        <v>0</v>
      </c>
      <c r="AE122" s="45">
        <v>0</v>
      </c>
      <c r="AF122" s="45">
        <v>0</v>
      </c>
      <c r="AG122" s="45">
        <v>0</v>
      </c>
      <c r="AH122" s="45">
        <v>0</v>
      </c>
      <c r="AI122" s="45">
        <v>0</v>
      </c>
      <c r="AJ122" s="45">
        <v>0</v>
      </c>
      <c r="AK122" s="45">
        <v>0</v>
      </c>
      <c r="AL122" s="48">
        <v>0</v>
      </c>
      <c r="AM122" s="45" t="s">
        <v>62</v>
      </c>
      <c r="AN122" s="45" t="s">
        <v>62</v>
      </c>
      <c r="AO122" s="45" t="s">
        <v>62</v>
      </c>
      <c r="AP122" s="45" t="s">
        <v>1790</v>
      </c>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row>
    <row r="123" spans="1:90" s="43" customFormat="1" ht="42" customHeight="1" x14ac:dyDescent="0.25">
      <c r="A123" s="44"/>
      <c r="B123" s="53" t="s">
        <v>1430</v>
      </c>
      <c r="C123" s="53" t="s">
        <v>61</v>
      </c>
      <c r="D123" s="53" t="s">
        <v>71</v>
      </c>
      <c r="E123" s="53" t="s">
        <v>74</v>
      </c>
      <c r="F123" s="45" t="s">
        <v>472</v>
      </c>
      <c r="G123" s="45" t="s">
        <v>473</v>
      </c>
      <c r="H123" s="45" t="s">
        <v>474</v>
      </c>
      <c r="I123" s="45" t="s">
        <v>113</v>
      </c>
      <c r="J123" s="45" t="s">
        <v>114</v>
      </c>
      <c r="K123" s="45" t="s">
        <v>115</v>
      </c>
      <c r="L123" s="45" t="s">
        <v>116</v>
      </c>
      <c r="M123" s="45" t="s">
        <v>117</v>
      </c>
      <c r="N123" s="45" t="s">
        <v>108</v>
      </c>
      <c r="O123" s="45" t="s">
        <v>104</v>
      </c>
      <c r="P123" s="45"/>
      <c r="Q123" s="45"/>
      <c r="R123" s="46" t="s">
        <v>1111</v>
      </c>
      <c r="S123" s="46" t="s">
        <v>1115</v>
      </c>
      <c r="T123" s="47">
        <v>313685</v>
      </c>
      <c r="U123" s="47">
        <v>266632</v>
      </c>
      <c r="V123" s="47">
        <v>23526</v>
      </c>
      <c r="W123" s="47">
        <v>23527</v>
      </c>
      <c r="X123" s="45" t="s">
        <v>1273</v>
      </c>
      <c r="Y123" s="45" t="s">
        <v>1274</v>
      </c>
      <c r="Z123" s="45">
        <v>6846</v>
      </c>
      <c r="AA123" s="45">
        <v>0</v>
      </c>
      <c r="AB123" s="45">
        <v>0</v>
      </c>
      <c r="AC123" s="45">
        <v>0</v>
      </c>
      <c r="AD123" s="45">
        <v>0</v>
      </c>
      <c r="AE123" s="45">
        <v>0</v>
      </c>
      <c r="AF123" s="45">
        <v>0</v>
      </c>
      <c r="AG123" s="45">
        <v>0</v>
      </c>
      <c r="AH123" s="45">
        <v>0</v>
      </c>
      <c r="AI123" s="45">
        <v>0</v>
      </c>
      <c r="AJ123" s="45">
        <v>0</v>
      </c>
      <c r="AK123" s="45">
        <v>0</v>
      </c>
      <c r="AL123" s="48">
        <v>0</v>
      </c>
      <c r="AM123" s="45" t="s">
        <v>62</v>
      </c>
      <c r="AN123" s="45" t="s">
        <v>62</v>
      </c>
      <c r="AO123" s="45" t="s">
        <v>62</v>
      </c>
      <c r="AP123" s="45" t="s">
        <v>1951</v>
      </c>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row>
    <row r="124" spans="1:90" s="6" customFormat="1" ht="83.25" customHeight="1" x14ac:dyDescent="0.25">
      <c r="A124" s="44"/>
      <c r="B124" s="53" t="s">
        <v>1430</v>
      </c>
      <c r="C124" s="53" t="s">
        <v>61</v>
      </c>
      <c r="D124" s="53" t="s">
        <v>71</v>
      </c>
      <c r="E124" s="53" t="s">
        <v>74</v>
      </c>
      <c r="F124" s="45" t="s">
        <v>475</v>
      </c>
      <c r="G124" s="45" t="s">
        <v>476</v>
      </c>
      <c r="H124" s="45" t="s">
        <v>477</v>
      </c>
      <c r="I124" s="45" t="s">
        <v>113</v>
      </c>
      <c r="J124" s="45" t="s">
        <v>256</v>
      </c>
      <c r="K124" s="45" t="s">
        <v>115</v>
      </c>
      <c r="L124" s="45" t="s">
        <v>478</v>
      </c>
      <c r="M124" s="45" t="s">
        <v>117</v>
      </c>
      <c r="N124" s="45" t="s">
        <v>104</v>
      </c>
      <c r="O124" s="45" t="s">
        <v>104</v>
      </c>
      <c r="P124" s="45"/>
      <c r="Q124" s="45"/>
      <c r="R124" s="46">
        <v>2017</v>
      </c>
      <c r="S124" s="46">
        <v>2018</v>
      </c>
      <c r="T124" s="47">
        <v>334879.21000000002</v>
      </c>
      <c r="U124" s="47">
        <v>284647.33</v>
      </c>
      <c r="V124" s="47">
        <v>0</v>
      </c>
      <c r="W124" s="47">
        <v>50231.88</v>
      </c>
      <c r="X124" s="45" t="s">
        <v>1308</v>
      </c>
      <c r="Y124" s="45" t="s">
        <v>1309</v>
      </c>
      <c r="Z124" s="45" t="s">
        <v>1310</v>
      </c>
      <c r="AA124" s="45" t="s">
        <v>1311</v>
      </c>
      <c r="AB124" s="45" t="s">
        <v>1312</v>
      </c>
      <c r="AC124" s="45">
        <v>1</v>
      </c>
      <c r="AD124" s="45" t="s">
        <v>1313</v>
      </c>
      <c r="AE124" s="45" t="s">
        <v>1314</v>
      </c>
      <c r="AF124" s="45">
        <v>0</v>
      </c>
      <c r="AG124" s="45" t="s">
        <v>1315</v>
      </c>
      <c r="AH124" s="45" t="s">
        <v>1316</v>
      </c>
      <c r="AI124" s="45">
        <v>4</v>
      </c>
      <c r="AJ124" s="45" t="s">
        <v>1317</v>
      </c>
      <c r="AK124" s="45" t="s">
        <v>1318</v>
      </c>
      <c r="AL124" s="48">
        <v>0</v>
      </c>
      <c r="AM124" s="45" t="s">
        <v>62</v>
      </c>
      <c r="AN124" s="45" t="s">
        <v>62</v>
      </c>
      <c r="AO124" s="45" t="s">
        <v>62</v>
      </c>
      <c r="AP124" s="45" t="s">
        <v>1546</v>
      </c>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row>
    <row r="125" spans="1:90" s="6" customFormat="1" ht="42" customHeight="1" x14ac:dyDescent="0.25">
      <c r="A125" s="44"/>
      <c r="B125" s="53" t="s">
        <v>1430</v>
      </c>
      <c r="C125" s="53" t="s">
        <v>61</v>
      </c>
      <c r="D125" s="53" t="s">
        <v>71</v>
      </c>
      <c r="E125" s="53" t="s">
        <v>74</v>
      </c>
      <c r="F125" s="45" t="s">
        <v>479</v>
      </c>
      <c r="G125" s="45" t="s">
        <v>480</v>
      </c>
      <c r="H125" s="45" t="s">
        <v>481</v>
      </c>
      <c r="I125" s="45" t="s">
        <v>131</v>
      </c>
      <c r="J125" s="45" t="s">
        <v>256</v>
      </c>
      <c r="K125" s="45" t="s">
        <v>132</v>
      </c>
      <c r="L125" s="45" t="s">
        <v>478</v>
      </c>
      <c r="M125" s="45" t="s">
        <v>117</v>
      </c>
      <c r="N125" s="45" t="s">
        <v>108</v>
      </c>
      <c r="O125" s="45" t="s">
        <v>104</v>
      </c>
      <c r="P125" s="45"/>
      <c r="Q125" s="45"/>
      <c r="R125" s="46">
        <v>2019</v>
      </c>
      <c r="S125" s="46">
        <v>2021</v>
      </c>
      <c r="T125" s="47">
        <v>299716</v>
      </c>
      <c r="U125" s="47">
        <v>254758.6</v>
      </c>
      <c r="V125" s="47">
        <v>0</v>
      </c>
      <c r="W125" s="47">
        <v>44957.4</v>
      </c>
      <c r="X125" s="45" t="s">
        <v>1308</v>
      </c>
      <c r="Y125" s="45" t="s">
        <v>1309</v>
      </c>
      <c r="Z125" s="45">
        <v>2.8</v>
      </c>
      <c r="AA125" s="45" t="s">
        <v>1311</v>
      </c>
      <c r="AB125" s="45" t="s">
        <v>1312</v>
      </c>
      <c r="AC125" s="45">
        <v>1</v>
      </c>
      <c r="AD125" s="45" t="s">
        <v>1313</v>
      </c>
      <c r="AE125" s="45" t="s">
        <v>1314</v>
      </c>
      <c r="AF125" s="45">
        <v>0</v>
      </c>
      <c r="AG125" s="45" t="s">
        <v>1315</v>
      </c>
      <c r="AH125" s="45" t="s">
        <v>1316</v>
      </c>
      <c r="AI125" s="45">
        <v>0</v>
      </c>
      <c r="AJ125" s="45" t="s">
        <v>1317</v>
      </c>
      <c r="AK125" s="45" t="s">
        <v>1318</v>
      </c>
      <c r="AL125" s="48">
        <v>0</v>
      </c>
      <c r="AM125" s="45" t="s">
        <v>62</v>
      </c>
      <c r="AN125" s="45" t="s">
        <v>62</v>
      </c>
      <c r="AO125" s="45" t="s">
        <v>62</v>
      </c>
      <c r="AP125" s="45" t="s">
        <v>1547</v>
      </c>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row>
    <row r="126" spans="1:90" s="6" customFormat="1" ht="156" customHeight="1" x14ac:dyDescent="0.25">
      <c r="A126" s="44"/>
      <c r="B126" s="53" t="s">
        <v>1430</v>
      </c>
      <c r="C126" s="53" t="s">
        <v>61</v>
      </c>
      <c r="D126" s="53" t="s">
        <v>71</v>
      </c>
      <c r="E126" s="53" t="s">
        <v>74</v>
      </c>
      <c r="F126" s="45" t="s">
        <v>482</v>
      </c>
      <c r="G126" s="45" t="s">
        <v>483</v>
      </c>
      <c r="H126" s="45" t="s">
        <v>484</v>
      </c>
      <c r="I126" s="45" t="s">
        <v>157</v>
      </c>
      <c r="J126" s="45" t="s">
        <v>256</v>
      </c>
      <c r="K126" s="45" t="s">
        <v>158</v>
      </c>
      <c r="L126" s="45" t="s">
        <v>478</v>
      </c>
      <c r="M126" s="45" t="s">
        <v>117</v>
      </c>
      <c r="N126" s="45" t="s">
        <v>108</v>
      </c>
      <c r="O126" s="45" t="s">
        <v>104</v>
      </c>
      <c r="P126" s="45"/>
      <c r="Q126" s="45"/>
      <c r="R126" s="46">
        <v>2017</v>
      </c>
      <c r="S126" s="46">
        <v>2018</v>
      </c>
      <c r="T126" s="47">
        <v>478840</v>
      </c>
      <c r="U126" s="47">
        <v>407014</v>
      </c>
      <c r="V126" s="47">
        <v>0</v>
      </c>
      <c r="W126" s="47">
        <v>71826</v>
      </c>
      <c r="X126" s="45" t="s">
        <v>1308</v>
      </c>
      <c r="Y126" s="45" t="s">
        <v>1309</v>
      </c>
      <c r="Z126" s="45">
        <v>5.66</v>
      </c>
      <c r="AA126" s="45" t="s">
        <v>1311</v>
      </c>
      <c r="AB126" s="45" t="s">
        <v>1312</v>
      </c>
      <c r="AC126" s="45">
        <v>1</v>
      </c>
      <c r="AD126" s="45" t="s">
        <v>1313</v>
      </c>
      <c r="AE126" s="45" t="s">
        <v>1314</v>
      </c>
      <c r="AF126" s="45">
        <v>0</v>
      </c>
      <c r="AG126" s="45" t="s">
        <v>1315</v>
      </c>
      <c r="AH126" s="45" t="s">
        <v>1316</v>
      </c>
      <c r="AI126" s="45">
        <v>0</v>
      </c>
      <c r="AJ126" s="45" t="s">
        <v>1317</v>
      </c>
      <c r="AK126" s="45" t="s">
        <v>1318</v>
      </c>
      <c r="AL126" s="48">
        <v>0</v>
      </c>
      <c r="AM126" s="45" t="s">
        <v>62</v>
      </c>
      <c r="AN126" s="45" t="s">
        <v>62</v>
      </c>
      <c r="AO126" s="45" t="s">
        <v>62</v>
      </c>
      <c r="AP126" s="45" t="s">
        <v>1544</v>
      </c>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row>
    <row r="127" spans="1:90" s="6" customFormat="1" ht="87" customHeight="1" x14ac:dyDescent="0.25">
      <c r="A127" s="44"/>
      <c r="B127" s="53" t="s">
        <v>1430</v>
      </c>
      <c r="C127" s="53" t="s">
        <v>61</v>
      </c>
      <c r="D127" s="53" t="s">
        <v>71</v>
      </c>
      <c r="E127" s="53" t="s">
        <v>74</v>
      </c>
      <c r="F127" s="45" t="s">
        <v>485</v>
      </c>
      <c r="G127" s="45" t="s">
        <v>486</v>
      </c>
      <c r="H127" s="45" t="s">
        <v>487</v>
      </c>
      <c r="I127" s="45" t="s">
        <v>103</v>
      </c>
      <c r="J127" s="45" t="s">
        <v>256</v>
      </c>
      <c r="K127" s="45" t="s">
        <v>105</v>
      </c>
      <c r="L127" s="45" t="s">
        <v>478</v>
      </c>
      <c r="M127" s="45" t="s">
        <v>117</v>
      </c>
      <c r="N127" s="45" t="s">
        <v>108</v>
      </c>
      <c r="O127" s="45" t="s">
        <v>104</v>
      </c>
      <c r="P127" s="45"/>
      <c r="Q127" s="45"/>
      <c r="R127" s="46">
        <v>2017</v>
      </c>
      <c r="S127" s="46">
        <v>2018</v>
      </c>
      <c r="T127" s="47">
        <v>620360.31999999995</v>
      </c>
      <c r="U127" s="47">
        <v>437760</v>
      </c>
      <c r="V127" s="47">
        <v>0</v>
      </c>
      <c r="W127" s="47">
        <v>182600.32000000001</v>
      </c>
      <c r="X127" s="45" t="s">
        <v>1308</v>
      </c>
      <c r="Y127" s="45" t="s">
        <v>1309</v>
      </c>
      <c r="Z127" s="45">
        <v>13.11</v>
      </c>
      <c r="AA127" s="45" t="s">
        <v>1311</v>
      </c>
      <c r="AB127" s="45" t="s">
        <v>1312</v>
      </c>
      <c r="AC127" s="45">
        <v>1</v>
      </c>
      <c r="AD127" s="45" t="s">
        <v>1313</v>
      </c>
      <c r="AE127" s="45" t="s">
        <v>1314</v>
      </c>
      <c r="AF127" s="45">
        <v>0</v>
      </c>
      <c r="AG127" s="45" t="s">
        <v>1315</v>
      </c>
      <c r="AH127" s="45" t="s">
        <v>1316</v>
      </c>
      <c r="AI127" s="45">
        <v>9</v>
      </c>
      <c r="AJ127" s="45" t="s">
        <v>1317</v>
      </c>
      <c r="AK127" s="45" t="s">
        <v>1318</v>
      </c>
      <c r="AL127" s="48">
        <v>0</v>
      </c>
      <c r="AM127" s="45" t="s">
        <v>62</v>
      </c>
      <c r="AN127" s="45" t="s">
        <v>62</v>
      </c>
      <c r="AO127" s="45" t="s">
        <v>62</v>
      </c>
      <c r="AP127" s="45" t="s">
        <v>1541</v>
      </c>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row>
    <row r="128" spans="1:90" s="6" customFormat="1" ht="57" customHeight="1" x14ac:dyDescent="0.25">
      <c r="A128" s="44"/>
      <c r="B128" s="53" t="s">
        <v>1430</v>
      </c>
      <c r="C128" s="53" t="s">
        <v>61</v>
      </c>
      <c r="D128" s="53" t="s">
        <v>71</v>
      </c>
      <c r="E128" s="53" t="s">
        <v>74</v>
      </c>
      <c r="F128" s="45" t="s">
        <v>488</v>
      </c>
      <c r="G128" s="45" t="s">
        <v>489</v>
      </c>
      <c r="H128" s="45" t="s">
        <v>490</v>
      </c>
      <c r="I128" s="45" t="s">
        <v>125</v>
      </c>
      <c r="J128" s="45" t="s">
        <v>256</v>
      </c>
      <c r="K128" s="45" t="s">
        <v>126</v>
      </c>
      <c r="L128" s="45" t="s">
        <v>478</v>
      </c>
      <c r="M128" s="45" t="s">
        <v>117</v>
      </c>
      <c r="N128" s="45" t="s">
        <v>1875</v>
      </c>
      <c r="O128" s="45" t="s">
        <v>104</v>
      </c>
      <c r="P128" s="45"/>
      <c r="Q128" s="45"/>
      <c r="R128" s="46">
        <v>2019</v>
      </c>
      <c r="S128" s="46">
        <v>2021</v>
      </c>
      <c r="T128" s="47">
        <v>433505.88</v>
      </c>
      <c r="U128" s="47">
        <v>368480</v>
      </c>
      <c r="V128" s="47">
        <v>0</v>
      </c>
      <c r="W128" s="47">
        <v>65025.88</v>
      </c>
      <c r="X128" s="45" t="s">
        <v>1308</v>
      </c>
      <c r="Y128" s="45" t="s">
        <v>1319</v>
      </c>
      <c r="Z128" s="45">
        <v>5</v>
      </c>
      <c r="AA128" s="45" t="s">
        <v>1311</v>
      </c>
      <c r="AB128" s="45" t="s">
        <v>1312</v>
      </c>
      <c r="AC128" s="45">
        <v>1</v>
      </c>
      <c r="AD128" s="45" t="s">
        <v>1313</v>
      </c>
      <c r="AE128" s="45" t="s">
        <v>1314</v>
      </c>
      <c r="AF128" s="45">
        <v>0</v>
      </c>
      <c r="AG128" s="45" t="s">
        <v>1315</v>
      </c>
      <c r="AH128" s="45" t="s">
        <v>1316</v>
      </c>
      <c r="AI128" s="45">
        <v>0</v>
      </c>
      <c r="AJ128" s="45" t="s">
        <v>1317</v>
      </c>
      <c r="AK128" s="45" t="s">
        <v>1318</v>
      </c>
      <c r="AL128" s="48">
        <v>0</v>
      </c>
      <c r="AM128" s="45" t="s">
        <v>62</v>
      </c>
      <c r="AN128" s="45" t="s">
        <v>62</v>
      </c>
      <c r="AO128" s="45" t="s">
        <v>62</v>
      </c>
      <c r="AP128" s="45" t="s">
        <v>1937</v>
      </c>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row>
    <row r="129" spans="1:90" s="6" customFormat="1" ht="61.5" customHeight="1" x14ac:dyDescent="0.25">
      <c r="A129" s="44"/>
      <c r="B129" s="53" t="s">
        <v>1430</v>
      </c>
      <c r="C129" s="53" t="s">
        <v>61</v>
      </c>
      <c r="D129" s="53" t="s">
        <v>71</v>
      </c>
      <c r="E129" s="53" t="s">
        <v>74</v>
      </c>
      <c r="F129" s="45" t="s">
        <v>491</v>
      </c>
      <c r="G129" s="45" t="s">
        <v>492</v>
      </c>
      <c r="H129" s="45" t="s">
        <v>493</v>
      </c>
      <c r="I129" s="45" t="s">
        <v>125</v>
      </c>
      <c r="J129" s="45" t="s">
        <v>256</v>
      </c>
      <c r="K129" s="45" t="s">
        <v>126</v>
      </c>
      <c r="L129" s="45" t="s">
        <v>478</v>
      </c>
      <c r="M129" s="45" t="s">
        <v>117</v>
      </c>
      <c r="N129" s="45" t="s">
        <v>104</v>
      </c>
      <c r="O129" s="45" t="s">
        <v>104</v>
      </c>
      <c r="P129" s="45"/>
      <c r="Q129" s="45"/>
      <c r="R129" s="46">
        <v>2017</v>
      </c>
      <c r="S129" s="46">
        <v>2018</v>
      </c>
      <c r="T129" s="47">
        <v>123197.82</v>
      </c>
      <c r="U129" s="47">
        <v>104718.14</v>
      </c>
      <c r="V129" s="47">
        <v>0</v>
      </c>
      <c r="W129" s="47">
        <v>18479.68</v>
      </c>
      <c r="X129" s="45" t="s">
        <v>1308</v>
      </c>
      <c r="Y129" s="45" t="s">
        <v>1319</v>
      </c>
      <c r="Z129" s="45">
        <v>9.6999999999999993</v>
      </c>
      <c r="AA129" s="45" t="s">
        <v>1311</v>
      </c>
      <c r="AB129" s="45" t="s">
        <v>1312</v>
      </c>
      <c r="AC129" s="45">
        <v>1</v>
      </c>
      <c r="AD129" s="45" t="s">
        <v>1313</v>
      </c>
      <c r="AE129" s="45" t="s">
        <v>1314</v>
      </c>
      <c r="AF129" s="45">
        <v>1</v>
      </c>
      <c r="AG129" s="45" t="s">
        <v>1315</v>
      </c>
      <c r="AH129" s="45" t="s">
        <v>1316</v>
      </c>
      <c r="AI129" s="45">
        <v>0</v>
      </c>
      <c r="AJ129" s="45" t="s">
        <v>1317</v>
      </c>
      <c r="AK129" s="45" t="s">
        <v>1318</v>
      </c>
      <c r="AL129" s="48">
        <v>0</v>
      </c>
      <c r="AM129" s="45" t="s">
        <v>62</v>
      </c>
      <c r="AN129" s="45" t="s">
        <v>62</v>
      </c>
      <c r="AO129" s="45" t="s">
        <v>62</v>
      </c>
      <c r="AP129" s="45" t="s">
        <v>1543</v>
      </c>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row>
    <row r="130" spans="1:90" s="6" customFormat="1" ht="90" customHeight="1" x14ac:dyDescent="0.25">
      <c r="A130" s="44"/>
      <c r="B130" s="53" t="s">
        <v>1430</v>
      </c>
      <c r="C130" s="53" t="s">
        <v>61</v>
      </c>
      <c r="D130" s="53" t="s">
        <v>71</v>
      </c>
      <c r="E130" s="53" t="s">
        <v>74</v>
      </c>
      <c r="F130" s="45" t="s">
        <v>494</v>
      </c>
      <c r="G130" s="45" t="s">
        <v>495</v>
      </c>
      <c r="H130" s="45" t="s">
        <v>496</v>
      </c>
      <c r="I130" s="45" t="s">
        <v>136</v>
      </c>
      <c r="J130" s="45" t="s">
        <v>256</v>
      </c>
      <c r="K130" s="45" t="s">
        <v>137</v>
      </c>
      <c r="L130" s="45" t="s">
        <v>478</v>
      </c>
      <c r="M130" s="45" t="s">
        <v>117</v>
      </c>
      <c r="N130" s="45" t="s">
        <v>104</v>
      </c>
      <c r="O130" s="45" t="s">
        <v>104</v>
      </c>
      <c r="P130" s="45"/>
      <c r="Q130" s="45"/>
      <c r="R130" s="46">
        <v>2019</v>
      </c>
      <c r="S130" s="46">
        <v>2021</v>
      </c>
      <c r="T130" s="47">
        <v>501576.72</v>
      </c>
      <c r="U130" s="47">
        <v>426340.21</v>
      </c>
      <c r="V130" s="47">
        <v>0</v>
      </c>
      <c r="W130" s="47">
        <v>75236.509999999995</v>
      </c>
      <c r="X130" s="45" t="s">
        <v>1308</v>
      </c>
      <c r="Y130" s="45" t="s">
        <v>1319</v>
      </c>
      <c r="Z130" s="45">
        <v>11</v>
      </c>
      <c r="AA130" s="45" t="s">
        <v>1311</v>
      </c>
      <c r="AB130" s="45" t="s">
        <v>1312</v>
      </c>
      <c r="AC130" s="45">
        <v>2</v>
      </c>
      <c r="AD130" s="45" t="s">
        <v>1313</v>
      </c>
      <c r="AE130" s="45" t="s">
        <v>1314</v>
      </c>
      <c r="AF130" s="45">
        <v>0</v>
      </c>
      <c r="AG130" s="45" t="s">
        <v>1315</v>
      </c>
      <c r="AH130" s="45" t="s">
        <v>1316</v>
      </c>
      <c r="AI130" s="45">
        <v>0</v>
      </c>
      <c r="AJ130" s="45" t="s">
        <v>1317</v>
      </c>
      <c r="AK130" s="45" t="s">
        <v>1318</v>
      </c>
      <c r="AL130" s="48">
        <v>2</v>
      </c>
      <c r="AM130" s="45" t="s">
        <v>62</v>
      </c>
      <c r="AN130" s="45" t="s">
        <v>62</v>
      </c>
      <c r="AO130" s="45" t="s">
        <v>62</v>
      </c>
      <c r="AP130" s="45" t="s">
        <v>1542</v>
      </c>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row>
    <row r="131" spans="1:90" s="6" customFormat="1" ht="75" customHeight="1" x14ac:dyDescent="0.25">
      <c r="A131" s="44"/>
      <c r="B131" s="53" t="s">
        <v>1430</v>
      </c>
      <c r="C131" s="53" t="s">
        <v>61</v>
      </c>
      <c r="D131" s="53" t="s">
        <v>71</v>
      </c>
      <c r="E131" s="53" t="s">
        <v>74</v>
      </c>
      <c r="F131" s="45" t="s">
        <v>497</v>
      </c>
      <c r="G131" s="45" t="s">
        <v>498</v>
      </c>
      <c r="H131" s="45" t="s">
        <v>499</v>
      </c>
      <c r="I131" s="45" t="s">
        <v>350</v>
      </c>
      <c r="J131" s="45" t="s">
        <v>256</v>
      </c>
      <c r="K131" s="45" t="s">
        <v>145</v>
      </c>
      <c r="L131" s="45" t="s">
        <v>478</v>
      </c>
      <c r="M131" s="45" t="s">
        <v>117</v>
      </c>
      <c r="N131" s="45" t="s">
        <v>104</v>
      </c>
      <c r="O131" s="45" t="s">
        <v>104</v>
      </c>
      <c r="P131" s="45"/>
      <c r="Q131" s="45"/>
      <c r="R131" s="46">
        <v>2017</v>
      </c>
      <c r="S131" s="46">
        <v>2018</v>
      </c>
      <c r="T131" s="47">
        <v>314739.34000000003</v>
      </c>
      <c r="U131" s="47" t="s">
        <v>1966</v>
      </c>
      <c r="V131" s="47">
        <v>0</v>
      </c>
      <c r="W131" s="47">
        <v>47210.91</v>
      </c>
      <c r="X131" s="45" t="s">
        <v>1308</v>
      </c>
      <c r="Y131" s="45" t="s">
        <v>1320</v>
      </c>
      <c r="Z131" s="45">
        <v>5</v>
      </c>
      <c r="AA131" s="45" t="s">
        <v>1311</v>
      </c>
      <c r="AB131" s="45" t="s">
        <v>1312</v>
      </c>
      <c r="AC131" s="45">
        <v>1</v>
      </c>
      <c r="AD131" s="45" t="s">
        <v>1313</v>
      </c>
      <c r="AE131" s="45" t="s">
        <v>1314</v>
      </c>
      <c r="AF131" s="45">
        <v>0</v>
      </c>
      <c r="AG131" s="45" t="s">
        <v>1315</v>
      </c>
      <c r="AH131" s="45" t="s">
        <v>1316</v>
      </c>
      <c r="AI131" s="45">
        <v>0</v>
      </c>
      <c r="AJ131" s="45" t="s">
        <v>1317</v>
      </c>
      <c r="AK131" s="45" t="s">
        <v>1318</v>
      </c>
      <c r="AL131" s="48">
        <v>0</v>
      </c>
      <c r="AM131" s="45" t="s">
        <v>62</v>
      </c>
      <c r="AN131" s="45" t="s">
        <v>62</v>
      </c>
      <c r="AO131" s="45" t="s">
        <v>62</v>
      </c>
      <c r="AP131" s="45" t="s">
        <v>1545</v>
      </c>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row>
    <row r="132" spans="1:90" s="6" customFormat="1" ht="139.5" customHeight="1" x14ac:dyDescent="0.25">
      <c r="A132" s="44"/>
      <c r="B132" s="53" t="s">
        <v>1430</v>
      </c>
      <c r="C132" s="53" t="s">
        <v>61</v>
      </c>
      <c r="D132" s="53" t="s">
        <v>71</v>
      </c>
      <c r="E132" s="53" t="s">
        <v>74</v>
      </c>
      <c r="F132" s="45" t="s">
        <v>500</v>
      </c>
      <c r="G132" s="45" t="s">
        <v>501</v>
      </c>
      <c r="H132" s="45" t="s">
        <v>502</v>
      </c>
      <c r="I132" s="45" t="s">
        <v>162</v>
      </c>
      <c r="J132" s="45" t="s">
        <v>256</v>
      </c>
      <c r="K132" s="45" t="s">
        <v>153</v>
      </c>
      <c r="L132" s="45" t="s">
        <v>478</v>
      </c>
      <c r="M132" s="45" t="s">
        <v>117</v>
      </c>
      <c r="N132" s="45" t="s">
        <v>108</v>
      </c>
      <c r="O132" s="45" t="s">
        <v>104</v>
      </c>
      <c r="P132" s="45"/>
      <c r="Q132" s="45"/>
      <c r="R132" s="46">
        <v>2016</v>
      </c>
      <c r="S132" s="46">
        <v>2019</v>
      </c>
      <c r="T132" s="47">
        <v>255974.19</v>
      </c>
      <c r="U132" s="47">
        <v>217578.06</v>
      </c>
      <c r="V132" s="47">
        <v>0</v>
      </c>
      <c r="W132" s="47">
        <v>38396.129999999997</v>
      </c>
      <c r="X132" s="45" t="s">
        <v>1321</v>
      </c>
      <c r="Y132" s="45" t="s">
        <v>1309</v>
      </c>
      <c r="Z132" s="45">
        <v>7</v>
      </c>
      <c r="AA132" s="45" t="s">
        <v>1311</v>
      </c>
      <c r="AB132" s="45" t="s">
        <v>1312</v>
      </c>
      <c r="AC132" s="45">
        <v>1</v>
      </c>
      <c r="AD132" s="45" t="s">
        <v>1313</v>
      </c>
      <c r="AE132" s="45" t="s">
        <v>1314</v>
      </c>
      <c r="AF132" s="45">
        <v>0</v>
      </c>
      <c r="AG132" s="45" t="s">
        <v>1315</v>
      </c>
      <c r="AH132" s="45" t="s">
        <v>1316</v>
      </c>
      <c r="AI132" s="45">
        <v>0</v>
      </c>
      <c r="AJ132" s="45" t="s">
        <v>1317</v>
      </c>
      <c r="AK132" s="45" t="s">
        <v>1318</v>
      </c>
      <c r="AL132" s="48">
        <v>0</v>
      </c>
      <c r="AM132" s="45" t="s">
        <v>62</v>
      </c>
      <c r="AN132" s="45" t="s">
        <v>62</v>
      </c>
      <c r="AO132" s="45" t="s">
        <v>62</v>
      </c>
      <c r="AP132" s="45" t="s">
        <v>1540</v>
      </c>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row>
    <row r="133" spans="1:90" s="6" customFormat="1" ht="42" customHeight="1" x14ac:dyDescent="0.25">
      <c r="A133" s="44"/>
      <c r="B133" s="53" t="s">
        <v>1430</v>
      </c>
      <c r="C133" s="53" t="s">
        <v>61</v>
      </c>
      <c r="D133" s="53" t="s">
        <v>71</v>
      </c>
      <c r="E133" s="53" t="s">
        <v>74</v>
      </c>
      <c r="F133" s="45" t="s">
        <v>503</v>
      </c>
      <c r="G133" s="45" t="s">
        <v>504</v>
      </c>
      <c r="H133" s="45" t="s">
        <v>505</v>
      </c>
      <c r="I133" s="45" t="s">
        <v>162</v>
      </c>
      <c r="J133" s="45" t="s">
        <v>256</v>
      </c>
      <c r="K133" s="45" t="s">
        <v>153</v>
      </c>
      <c r="L133" s="45" t="s">
        <v>478</v>
      </c>
      <c r="M133" s="45" t="s">
        <v>117</v>
      </c>
      <c r="N133" s="45" t="s">
        <v>108</v>
      </c>
      <c r="O133" s="45"/>
      <c r="P133" s="45"/>
      <c r="Q133" s="45" t="s">
        <v>30</v>
      </c>
      <c r="R133" s="46"/>
      <c r="S133" s="46" t="s">
        <v>62</v>
      </c>
      <c r="T133" s="47">
        <v>374802</v>
      </c>
      <c r="U133" s="47">
        <v>318582</v>
      </c>
      <c r="V133" s="47">
        <v>0</v>
      </c>
      <c r="W133" s="47">
        <v>56220</v>
      </c>
      <c r="X133" s="45" t="s">
        <v>1321</v>
      </c>
      <c r="Y133" s="45" t="s">
        <v>1309</v>
      </c>
      <c r="Z133" s="45">
        <v>20</v>
      </c>
      <c r="AA133" s="45" t="s">
        <v>1311</v>
      </c>
      <c r="AB133" s="45" t="s">
        <v>1312</v>
      </c>
      <c r="AC133" s="45">
        <v>1</v>
      </c>
      <c r="AD133" s="45" t="s">
        <v>1313</v>
      </c>
      <c r="AE133" s="45" t="s">
        <v>1314</v>
      </c>
      <c r="AF133" s="45">
        <v>0</v>
      </c>
      <c r="AG133" s="45" t="s">
        <v>1315</v>
      </c>
      <c r="AH133" s="45" t="s">
        <v>1316</v>
      </c>
      <c r="AI133" s="45">
        <v>0</v>
      </c>
      <c r="AJ133" s="45" t="s">
        <v>1317</v>
      </c>
      <c r="AK133" s="45" t="s">
        <v>1318</v>
      </c>
      <c r="AL133" s="48">
        <v>0</v>
      </c>
      <c r="AM133" s="45" t="s">
        <v>62</v>
      </c>
      <c r="AN133" s="45" t="s">
        <v>62</v>
      </c>
      <c r="AO133" s="45" t="s">
        <v>62</v>
      </c>
      <c r="AP133" s="45" t="s">
        <v>1752</v>
      </c>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row>
    <row r="134" spans="1:90" s="6" customFormat="1" ht="64.5" customHeight="1" x14ac:dyDescent="0.25">
      <c r="A134" s="44"/>
      <c r="B134" s="53" t="s">
        <v>1430</v>
      </c>
      <c r="C134" s="53" t="s">
        <v>61</v>
      </c>
      <c r="D134" s="53" t="s">
        <v>71</v>
      </c>
      <c r="E134" s="53" t="s">
        <v>74</v>
      </c>
      <c r="F134" s="45" t="s">
        <v>506</v>
      </c>
      <c r="G134" s="45" t="s">
        <v>507</v>
      </c>
      <c r="H134" s="45" t="s">
        <v>508</v>
      </c>
      <c r="I134" s="45" t="s">
        <v>113</v>
      </c>
      <c r="J134" s="45" t="s">
        <v>256</v>
      </c>
      <c r="K134" s="45" t="s">
        <v>115</v>
      </c>
      <c r="L134" s="45" t="s">
        <v>478</v>
      </c>
      <c r="M134" s="45" t="s">
        <v>117</v>
      </c>
      <c r="N134" s="45" t="s">
        <v>104</v>
      </c>
      <c r="O134" s="45" t="s">
        <v>509</v>
      </c>
      <c r="P134" s="45"/>
      <c r="Q134" s="45"/>
      <c r="R134" s="46">
        <v>2019</v>
      </c>
      <c r="S134" s="46">
        <v>2021</v>
      </c>
      <c r="T134" s="47">
        <v>125271.13</v>
      </c>
      <c r="U134" s="47">
        <v>106480.46</v>
      </c>
      <c r="V134" s="47">
        <v>0</v>
      </c>
      <c r="W134" s="47">
        <v>18790.669999999998</v>
      </c>
      <c r="X134" s="45" t="s">
        <v>1321</v>
      </c>
      <c r="Y134" s="45" t="s">
        <v>1309</v>
      </c>
      <c r="Z134" s="45">
        <v>5</v>
      </c>
      <c r="AA134" s="45" t="s">
        <v>1311</v>
      </c>
      <c r="AB134" s="45" t="s">
        <v>1312</v>
      </c>
      <c r="AC134" s="45">
        <v>1</v>
      </c>
      <c r="AD134" s="45" t="s">
        <v>1313</v>
      </c>
      <c r="AE134" s="45" t="s">
        <v>1314</v>
      </c>
      <c r="AF134" s="45">
        <v>0</v>
      </c>
      <c r="AG134" s="45" t="s">
        <v>1315</v>
      </c>
      <c r="AH134" s="45" t="s">
        <v>1316</v>
      </c>
      <c r="AI134" s="45">
        <v>0</v>
      </c>
      <c r="AJ134" s="45" t="s">
        <v>1317</v>
      </c>
      <c r="AK134" s="45" t="s">
        <v>1318</v>
      </c>
      <c r="AL134" s="48">
        <v>0</v>
      </c>
      <c r="AM134" s="44"/>
      <c r="AN134" s="44"/>
      <c r="AO134" s="44"/>
      <c r="AP134" s="45" t="s">
        <v>1548</v>
      </c>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row>
    <row r="135" spans="1:90" s="16" customFormat="1" ht="79.5" customHeight="1" x14ac:dyDescent="0.25">
      <c r="A135" s="50"/>
      <c r="B135" s="53" t="s">
        <v>1430</v>
      </c>
      <c r="C135" s="53" t="s">
        <v>61</v>
      </c>
      <c r="D135" s="53" t="s">
        <v>71</v>
      </c>
      <c r="E135" s="53" t="s">
        <v>75</v>
      </c>
      <c r="F135" s="45" t="s">
        <v>511</v>
      </c>
      <c r="G135" s="45" t="s">
        <v>512</v>
      </c>
      <c r="H135" s="45" t="s">
        <v>513</v>
      </c>
      <c r="I135" s="45" t="s">
        <v>514</v>
      </c>
      <c r="J135" s="45" t="s">
        <v>515</v>
      </c>
      <c r="K135" s="45" t="s">
        <v>516</v>
      </c>
      <c r="L135" s="45" t="s">
        <v>517</v>
      </c>
      <c r="M135" s="45" t="s">
        <v>117</v>
      </c>
      <c r="N135" s="45" t="s">
        <v>104</v>
      </c>
      <c r="O135" s="45" t="s">
        <v>104</v>
      </c>
      <c r="P135" s="45"/>
      <c r="Q135" s="45"/>
      <c r="R135" s="46" t="s">
        <v>1111</v>
      </c>
      <c r="S135" s="46" t="s">
        <v>1119</v>
      </c>
      <c r="T135" s="47">
        <v>317402.76</v>
      </c>
      <c r="U135" s="47">
        <v>269792.34999999998</v>
      </c>
      <c r="V135" s="47">
        <v>0</v>
      </c>
      <c r="W135" s="47">
        <v>47610.41</v>
      </c>
      <c r="X135" s="45" t="s">
        <v>1322</v>
      </c>
      <c r="Y135" s="45" t="s">
        <v>1323</v>
      </c>
      <c r="Z135" s="45">
        <v>140</v>
      </c>
      <c r="AA135" s="45">
        <v>0</v>
      </c>
      <c r="AB135" s="45">
        <v>0</v>
      </c>
      <c r="AC135" s="45">
        <v>0</v>
      </c>
      <c r="AD135" s="45">
        <v>0</v>
      </c>
      <c r="AE135" s="45">
        <v>0</v>
      </c>
      <c r="AF135" s="45">
        <v>0</v>
      </c>
      <c r="AG135" s="45">
        <v>0</v>
      </c>
      <c r="AH135" s="45">
        <v>0</v>
      </c>
      <c r="AI135" s="45">
        <v>0</v>
      </c>
      <c r="AJ135" s="45">
        <v>0</v>
      </c>
      <c r="AK135" s="45">
        <v>0</v>
      </c>
      <c r="AL135" s="48">
        <v>0</v>
      </c>
      <c r="AM135" s="45" t="s">
        <v>62</v>
      </c>
      <c r="AN135" s="45" t="s">
        <v>62</v>
      </c>
      <c r="AO135" s="45" t="s">
        <v>62</v>
      </c>
      <c r="AP135" s="45" t="s">
        <v>1885</v>
      </c>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14"/>
    </row>
    <row r="136" spans="1:90" s="6" customFormat="1" ht="63" customHeight="1" x14ac:dyDescent="0.25">
      <c r="A136" s="43"/>
      <c r="B136" s="53" t="s">
        <v>1430</v>
      </c>
      <c r="C136" s="53" t="s">
        <v>61</v>
      </c>
      <c r="D136" s="53" t="s">
        <v>71</v>
      </c>
      <c r="E136" s="53" t="s">
        <v>75</v>
      </c>
      <c r="F136" s="45" t="s">
        <v>518</v>
      </c>
      <c r="G136" s="45" t="s">
        <v>519</v>
      </c>
      <c r="H136" s="45" t="s">
        <v>520</v>
      </c>
      <c r="I136" s="45" t="s">
        <v>521</v>
      </c>
      <c r="J136" s="45" t="s">
        <v>515</v>
      </c>
      <c r="K136" s="45" t="s">
        <v>522</v>
      </c>
      <c r="L136" s="45" t="s">
        <v>517</v>
      </c>
      <c r="M136" s="45" t="s">
        <v>117</v>
      </c>
      <c r="N136" s="45" t="s">
        <v>104</v>
      </c>
      <c r="O136" s="45" t="s">
        <v>104</v>
      </c>
      <c r="P136" s="45"/>
      <c r="Q136" s="45"/>
      <c r="R136" s="46">
        <v>2017</v>
      </c>
      <c r="S136" s="46">
        <v>2018</v>
      </c>
      <c r="T136" s="47">
        <v>299567.35999999999</v>
      </c>
      <c r="U136" s="47">
        <v>254632.25</v>
      </c>
      <c r="V136" s="47">
        <v>0</v>
      </c>
      <c r="W136" s="47">
        <v>44935.11</v>
      </c>
      <c r="X136" s="45" t="s">
        <v>1322</v>
      </c>
      <c r="Y136" s="45" t="s">
        <v>1324</v>
      </c>
      <c r="Z136" s="45">
        <v>254</v>
      </c>
      <c r="AA136" s="45">
        <v>0</v>
      </c>
      <c r="AB136" s="45">
        <v>0</v>
      </c>
      <c r="AC136" s="45">
        <v>0</v>
      </c>
      <c r="AD136" s="45">
        <v>0</v>
      </c>
      <c r="AE136" s="45">
        <v>0</v>
      </c>
      <c r="AF136" s="45">
        <v>0</v>
      </c>
      <c r="AG136" s="45">
        <v>0</v>
      </c>
      <c r="AH136" s="45">
        <v>0</v>
      </c>
      <c r="AI136" s="45">
        <v>0</v>
      </c>
      <c r="AJ136" s="45">
        <v>0</v>
      </c>
      <c r="AK136" s="45">
        <v>0</v>
      </c>
      <c r="AL136" s="48">
        <v>0</v>
      </c>
      <c r="AM136" s="45" t="s">
        <v>62</v>
      </c>
      <c r="AN136" s="45" t="s">
        <v>62</v>
      </c>
      <c r="AO136" s="45" t="s">
        <v>62</v>
      </c>
      <c r="AP136" s="45" t="s">
        <v>1518</v>
      </c>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row>
    <row r="137" spans="1:90" s="6" customFormat="1" ht="61.5" customHeight="1" x14ac:dyDescent="0.25">
      <c r="A137" s="43"/>
      <c r="B137" s="53" t="s">
        <v>1430</v>
      </c>
      <c r="C137" s="53" t="s">
        <v>61</v>
      </c>
      <c r="D137" s="53" t="s">
        <v>71</v>
      </c>
      <c r="E137" s="53" t="s">
        <v>75</v>
      </c>
      <c r="F137" s="45" t="s">
        <v>523</v>
      </c>
      <c r="G137" s="45" t="s">
        <v>524</v>
      </c>
      <c r="H137" s="45" t="s">
        <v>525</v>
      </c>
      <c r="I137" s="45" t="s">
        <v>526</v>
      </c>
      <c r="J137" s="45" t="s">
        <v>515</v>
      </c>
      <c r="K137" s="45" t="s">
        <v>527</v>
      </c>
      <c r="L137" s="45" t="s">
        <v>517</v>
      </c>
      <c r="M137" s="45" t="s">
        <v>117</v>
      </c>
      <c r="N137" s="45" t="s">
        <v>104</v>
      </c>
      <c r="O137" s="45" t="s">
        <v>104</v>
      </c>
      <c r="P137" s="45"/>
      <c r="Q137" s="45"/>
      <c r="R137" s="46">
        <v>2017</v>
      </c>
      <c r="S137" s="46">
        <v>2019</v>
      </c>
      <c r="T137" s="47">
        <v>228876</v>
      </c>
      <c r="U137" s="47">
        <v>194544.6</v>
      </c>
      <c r="V137" s="47">
        <v>0</v>
      </c>
      <c r="W137" s="47">
        <v>34331.4</v>
      </c>
      <c r="X137" s="45" t="s">
        <v>1322</v>
      </c>
      <c r="Y137" s="45" t="s">
        <v>1325</v>
      </c>
      <c r="Z137" s="45">
        <v>176</v>
      </c>
      <c r="AA137" s="45">
        <v>0</v>
      </c>
      <c r="AB137" s="45">
        <v>0</v>
      </c>
      <c r="AC137" s="45">
        <v>0</v>
      </c>
      <c r="AD137" s="45">
        <v>0</v>
      </c>
      <c r="AE137" s="45">
        <v>0</v>
      </c>
      <c r="AF137" s="45">
        <v>0</v>
      </c>
      <c r="AG137" s="45">
        <v>0</v>
      </c>
      <c r="AH137" s="45">
        <v>0</v>
      </c>
      <c r="AI137" s="45">
        <v>0</v>
      </c>
      <c r="AJ137" s="45">
        <v>0</v>
      </c>
      <c r="AK137" s="45">
        <v>0</v>
      </c>
      <c r="AL137" s="48">
        <v>0</v>
      </c>
      <c r="AM137" s="45" t="s">
        <v>62</v>
      </c>
      <c r="AN137" s="45" t="s">
        <v>62</v>
      </c>
      <c r="AO137" s="45" t="s">
        <v>62</v>
      </c>
      <c r="AP137" s="45" t="s">
        <v>1519</v>
      </c>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row>
    <row r="138" spans="1:90" s="16" customFormat="1" ht="132" customHeight="1" x14ac:dyDescent="0.25">
      <c r="A138" s="50"/>
      <c r="B138" s="45" t="s">
        <v>76</v>
      </c>
      <c r="C138" s="45" t="s">
        <v>77</v>
      </c>
      <c r="D138" s="45" t="s">
        <v>78</v>
      </c>
      <c r="E138" s="45" t="s">
        <v>79</v>
      </c>
      <c r="F138" s="45" t="s">
        <v>533</v>
      </c>
      <c r="G138" s="45" t="s">
        <v>534</v>
      </c>
      <c r="H138" s="45" t="s">
        <v>535</v>
      </c>
      <c r="I138" s="45" t="s">
        <v>103</v>
      </c>
      <c r="J138" s="45" t="s">
        <v>114</v>
      </c>
      <c r="K138" s="45" t="s">
        <v>105</v>
      </c>
      <c r="L138" s="45" t="s">
        <v>224</v>
      </c>
      <c r="M138" s="45" t="s">
        <v>117</v>
      </c>
      <c r="N138" s="45" t="s">
        <v>108</v>
      </c>
      <c r="O138" s="45" t="s">
        <v>104</v>
      </c>
      <c r="P138" s="45"/>
      <c r="Q138" s="45"/>
      <c r="R138" s="46">
        <v>2018</v>
      </c>
      <c r="S138" s="46" t="s">
        <v>1111</v>
      </c>
      <c r="T138" s="47">
        <v>1488329.06</v>
      </c>
      <c r="U138" s="47">
        <v>1091759.95</v>
      </c>
      <c r="V138" s="47">
        <v>88663.01</v>
      </c>
      <c r="W138" s="47">
        <v>307906.09999999998</v>
      </c>
      <c r="X138" s="45" t="s">
        <v>1287</v>
      </c>
      <c r="Y138" s="45" t="s">
        <v>1288</v>
      </c>
      <c r="Z138" s="45">
        <v>67883.5</v>
      </c>
      <c r="AA138" s="45">
        <v>0</v>
      </c>
      <c r="AB138" s="45">
        <v>0</v>
      </c>
      <c r="AC138" s="45">
        <v>0</v>
      </c>
      <c r="AD138" s="45">
        <v>0</v>
      </c>
      <c r="AE138" s="45">
        <v>0</v>
      </c>
      <c r="AF138" s="45">
        <v>0</v>
      </c>
      <c r="AG138" s="45">
        <v>0</v>
      </c>
      <c r="AH138" s="45">
        <v>0</v>
      </c>
      <c r="AI138" s="45">
        <v>0</v>
      </c>
      <c r="AJ138" s="45">
        <v>0</v>
      </c>
      <c r="AK138" s="45">
        <v>0</v>
      </c>
      <c r="AL138" s="48">
        <v>0</v>
      </c>
      <c r="AM138" s="45" t="s">
        <v>62</v>
      </c>
      <c r="AN138" s="45" t="s">
        <v>62</v>
      </c>
      <c r="AO138" s="45" t="s">
        <v>62</v>
      </c>
      <c r="AP138" s="45" t="s">
        <v>1735</v>
      </c>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row>
    <row r="139" spans="1:90" s="6" customFormat="1" ht="117.75" customHeight="1" x14ac:dyDescent="0.25">
      <c r="A139" s="43"/>
      <c r="B139" s="45" t="s">
        <v>76</v>
      </c>
      <c r="C139" s="45" t="s">
        <v>77</v>
      </c>
      <c r="D139" s="45" t="s">
        <v>78</v>
      </c>
      <c r="E139" s="45" t="s">
        <v>79</v>
      </c>
      <c r="F139" s="45" t="s">
        <v>536</v>
      </c>
      <c r="G139" s="45" t="s">
        <v>537</v>
      </c>
      <c r="H139" s="45" t="s">
        <v>538</v>
      </c>
      <c r="I139" s="45" t="s">
        <v>103</v>
      </c>
      <c r="J139" s="45" t="s">
        <v>114</v>
      </c>
      <c r="K139" s="45" t="s">
        <v>105</v>
      </c>
      <c r="L139" s="45" t="s">
        <v>224</v>
      </c>
      <c r="M139" s="45" t="s">
        <v>117</v>
      </c>
      <c r="N139" s="45" t="s">
        <v>108</v>
      </c>
      <c r="O139" s="45" t="s">
        <v>104</v>
      </c>
      <c r="P139" s="45"/>
      <c r="Q139" s="45"/>
      <c r="R139" s="46">
        <v>2018</v>
      </c>
      <c r="S139" s="46">
        <v>2019</v>
      </c>
      <c r="T139" s="47">
        <v>1494032.05</v>
      </c>
      <c r="U139" s="47">
        <v>1091329.56</v>
      </c>
      <c r="V139" s="47">
        <v>88625.05</v>
      </c>
      <c r="W139" s="47">
        <v>314077.44</v>
      </c>
      <c r="X139" s="45" t="s">
        <v>1287</v>
      </c>
      <c r="Y139" s="45" t="s">
        <v>1288</v>
      </c>
      <c r="Z139" s="45">
        <v>43825.88</v>
      </c>
      <c r="AA139" s="45">
        <v>0</v>
      </c>
      <c r="AB139" s="45">
        <v>0</v>
      </c>
      <c r="AC139" s="45">
        <v>0</v>
      </c>
      <c r="AD139" s="45">
        <v>0</v>
      </c>
      <c r="AE139" s="45">
        <v>0</v>
      </c>
      <c r="AF139" s="45">
        <v>0</v>
      </c>
      <c r="AG139" s="45">
        <v>0</v>
      </c>
      <c r="AH139" s="45">
        <v>0</v>
      </c>
      <c r="AI139" s="45">
        <v>0</v>
      </c>
      <c r="AJ139" s="45">
        <v>0</v>
      </c>
      <c r="AK139" s="45">
        <v>0</v>
      </c>
      <c r="AL139" s="48">
        <v>0</v>
      </c>
      <c r="AM139" s="45" t="s">
        <v>62</v>
      </c>
      <c r="AN139" s="45" t="s">
        <v>62</v>
      </c>
      <c r="AO139" s="45" t="s">
        <v>62</v>
      </c>
      <c r="AP139" s="45" t="s">
        <v>1736</v>
      </c>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row>
    <row r="140" spans="1:90" s="6" customFormat="1" ht="82.5" customHeight="1" x14ac:dyDescent="0.25">
      <c r="A140" s="43"/>
      <c r="B140" s="45" t="s">
        <v>76</v>
      </c>
      <c r="C140" s="45" t="s">
        <v>77</v>
      </c>
      <c r="D140" s="45" t="s">
        <v>78</v>
      </c>
      <c r="E140" s="45" t="s">
        <v>79</v>
      </c>
      <c r="F140" s="45" t="s">
        <v>539</v>
      </c>
      <c r="G140" s="45" t="s">
        <v>540</v>
      </c>
      <c r="H140" s="45" t="s">
        <v>541</v>
      </c>
      <c r="I140" s="45" t="s">
        <v>136</v>
      </c>
      <c r="J140" s="45" t="s">
        <v>114</v>
      </c>
      <c r="K140" s="45" t="s">
        <v>137</v>
      </c>
      <c r="L140" s="45" t="s">
        <v>224</v>
      </c>
      <c r="M140" s="45" t="s">
        <v>117</v>
      </c>
      <c r="N140" s="45" t="s">
        <v>108</v>
      </c>
      <c r="O140" s="45" t="s">
        <v>104</v>
      </c>
      <c r="P140" s="45"/>
      <c r="Q140" s="45"/>
      <c r="R140" s="46">
        <v>2018</v>
      </c>
      <c r="S140" s="46">
        <v>2020</v>
      </c>
      <c r="T140" s="47">
        <v>1083827.1200000001</v>
      </c>
      <c r="U140" s="47">
        <v>824999.99</v>
      </c>
      <c r="V140" s="47">
        <v>72794.12</v>
      </c>
      <c r="W140" s="47">
        <v>186033.01</v>
      </c>
      <c r="X140" s="45" t="s">
        <v>1287</v>
      </c>
      <c r="Y140" s="45" t="s">
        <v>1288</v>
      </c>
      <c r="Z140" s="45">
        <v>16174.04</v>
      </c>
      <c r="AA140" s="45">
        <v>0</v>
      </c>
      <c r="AB140" s="45">
        <v>0</v>
      </c>
      <c r="AC140" s="45">
        <v>0</v>
      </c>
      <c r="AD140" s="45">
        <v>0</v>
      </c>
      <c r="AE140" s="45">
        <v>0</v>
      </c>
      <c r="AF140" s="45">
        <v>0</v>
      </c>
      <c r="AG140" s="45">
        <v>0</v>
      </c>
      <c r="AH140" s="45">
        <v>0</v>
      </c>
      <c r="AI140" s="45">
        <v>0</v>
      </c>
      <c r="AJ140" s="45">
        <v>0</v>
      </c>
      <c r="AK140" s="45">
        <v>0</v>
      </c>
      <c r="AL140" s="48">
        <v>0</v>
      </c>
      <c r="AM140" s="45" t="s">
        <v>62</v>
      </c>
      <c r="AN140" s="45" t="s">
        <v>62</v>
      </c>
      <c r="AO140" s="45" t="s">
        <v>62</v>
      </c>
      <c r="AP140" s="45" t="s">
        <v>1737</v>
      </c>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row>
    <row r="141" spans="1:90" s="6" customFormat="1" ht="63" customHeight="1" x14ac:dyDescent="0.25">
      <c r="A141" s="43"/>
      <c r="B141" s="45" t="s">
        <v>76</v>
      </c>
      <c r="C141" s="45" t="s">
        <v>77</v>
      </c>
      <c r="D141" s="45" t="s">
        <v>78</v>
      </c>
      <c r="E141" s="45" t="s">
        <v>79</v>
      </c>
      <c r="F141" s="45" t="s">
        <v>542</v>
      </c>
      <c r="G141" s="45" t="s">
        <v>543</v>
      </c>
      <c r="H141" s="45" t="s">
        <v>544</v>
      </c>
      <c r="I141" s="45" t="s">
        <v>157</v>
      </c>
      <c r="J141" s="45" t="s">
        <v>114</v>
      </c>
      <c r="K141" s="45" t="s">
        <v>158</v>
      </c>
      <c r="L141" s="45" t="s">
        <v>545</v>
      </c>
      <c r="M141" s="45" t="s">
        <v>117</v>
      </c>
      <c r="N141" s="45" t="s">
        <v>108</v>
      </c>
      <c r="O141" s="45" t="s">
        <v>104</v>
      </c>
      <c r="P141" s="45"/>
      <c r="Q141" s="45"/>
      <c r="R141" s="46">
        <v>2016</v>
      </c>
      <c r="S141" s="46">
        <v>2018</v>
      </c>
      <c r="T141" s="47">
        <v>945651.16</v>
      </c>
      <c r="U141" s="47">
        <v>845724.46</v>
      </c>
      <c r="V141" s="47">
        <v>49963.34</v>
      </c>
      <c r="W141" s="47">
        <v>49963.360000000001</v>
      </c>
      <c r="X141" s="45" t="s">
        <v>1273</v>
      </c>
      <c r="Y141" s="45" t="s">
        <v>1284</v>
      </c>
      <c r="Z141" s="45">
        <v>16461</v>
      </c>
      <c r="AA141" s="45">
        <v>0</v>
      </c>
      <c r="AB141" s="45">
        <v>0</v>
      </c>
      <c r="AC141" s="45">
        <v>0</v>
      </c>
      <c r="AD141" s="45">
        <v>0</v>
      </c>
      <c r="AE141" s="45">
        <v>0</v>
      </c>
      <c r="AF141" s="45">
        <v>0</v>
      </c>
      <c r="AG141" s="45">
        <v>0</v>
      </c>
      <c r="AH141" s="45">
        <v>0</v>
      </c>
      <c r="AI141" s="45">
        <v>0</v>
      </c>
      <c r="AJ141" s="45">
        <v>0</v>
      </c>
      <c r="AK141" s="45">
        <v>0</v>
      </c>
      <c r="AL141" s="48">
        <v>0</v>
      </c>
      <c r="AM141" s="45" t="s">
        <v>62</v>
      </c>
      <c r="AN141" s="45" t="s">
        <v>62</v>
      </c>
      <c r="AO141" s="45" t="s">
        <v>62</v>
      </c>
      <c r="AP141" s="45" t="s">
        <v>1714</v>
      </c>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row>
    <row r="142" spans="1:90" s="6" customFormat="1" ht="69.75" customHeight="1" x14ac:dyDescent="0.25">
      <c r="A142" s="43"/>
      <c r="B142" s="45" t="s">
        <v>76</v>
      </c>
      <c r="C142" s="45" t="s">
        <v>77</v>
      </c>
      <c r="D142" s="45" t="s">
        <v>78</v>
      </c>
      <c r="E142" s="45" t="s">
        <v>79</v>
      </c>
      <c r="F142" s="45" t="s">
        <v>546</v>
      </c>
      <c r="G142" s="45" t="s">
        <v>547</v>
      </c>
      <c r="H142" s="45" t="s">
        <v>548</v>
      </c>
      <c r="I142" s="45" t="s">
        <v>103</v>
      </c>
      <c r="J142" s="45" t="s">
        <v>114</v>
      </c>
      <c r="K142" s="45" t="s">
        <v>105</v>
      </c>
      <c r="L142" s="45" t="s">
        <v>545</v>
      </c>
      <c r="M142" s="45" t="s">
        <v>117</v>
      </c>
      <c r="N142" s="45" t="s">
        <v>108</v>
      </c>
      <c r="O142" s="45" t="s">
        <v>104</v>
      </c>
      <c r="P142" s="45"/>
      <c r="Q142" s="45"/>
      <c r="R142" s="46">
        <v>2016</v>
      </c>
      <c r="S142" s="46">
        <v>2019</v>
      </c>
      <c r="T142" s="47">
        <v>666235.42000000004</v>
      </c>
      <c r="U142" s="47">
        <v>566249.85</v>
      </c>
      <c r="V142" s="47">
        <v>49964.7</v>
      </c>
      <c r="W142" s="47">
        <v>50020.87</v>
      </c>
      <c r="X142" s="45" t="s">
        <v>1273</v>
      </c>
      <c r="Y142" s="45" t="s">
        <v>1284</v>
      </c>
      <c r="Z142" s="45">
        <v>20464</v>
      </c>
      <c r="AA142" s="45">
        <v>0</v>
      </c>
      <c r="AB142" s="45">
        <v>0</v>
      </c>
      <c r="AC142" s="45">
        <v>0</v>
      </c>
      <c r="AD142" s="45">
        <v>0</v>
      </c>
      <c r="AE142" s="45">
        <v>0</v>
      </c>
      <c r="AF142" s="45">
        <v>0</v>
      </c>
      <c r="AG142" s="45">
        <v>0</v>
      </c>
      <c r="AH142" s="45">
        <v>0</v>
      </c>
      <c r="AI142" s="45">
        <v>0</v>
      </c>
      <c r="AJ142" s="45">
        <v>0</v>
      </c>
      <c r="AK142" s="45">
        <v>0</v>
      </c>
      <c r="AL142" s="48">
        <v>0</v>
      </c>
      <c r="AM142" s="45" t="s">
        <v>62</v>
      </c>
      <c r="AN142" s="45" t="s">
        <v>62</v>
      </c>
      <c r="AO142" s="45" t="s">
        <v>62</v>
      </c>
      <c r="AP142" s="45" t="s">
        <v>1713</v>
      </c>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row>
    <row r="143" spans="1:90" s="6" customFormat="1" ht="57.75" customHeight="1" x14ac:dyDescent="0.25">
      <c r="A143" s="43"/>
      <c r="B143" s="45" t="s">
        <v>76</v>
      </c>
      <c r="C143" s="45" t="s">
        <v>77</v>
      </c>
      <c r="D143" s="45" t="s">
        <v>78</v>
      </c>
      <c r="E143" s="45" t="s">
        <v>79</v>
      </c>
      <c r="F143" s="45" t="s">
        <v>549</v>
      </c>
      <c r="G143" s="45" t="s">
        <v>550</v>
      </c>
      <c r="H143" s="45" t="s">
        <v>551</v>
      </c>
      <c r="I143" s="45" t="s">
        <v>157</v>
      </c>
      <c r="J143" s="45" t="s">
        <v>552</v>
      </c>
      <c r="K143" s="45" t="s">
        <v>158</v>
      </c>
      <c r="L143" s="45" t="s">
        <v>553</v>
      </c>
      <c r="M143" s="45" t="s">
        <v>117</v>
      </c>
      <c r="N143" s="45" t="s">
        <v>108</v>
      </c>
      <c r="O143" s="45" t="s">
        <v>104</v>
      </c>
      <c r="P143" s="45"/>
      <c r="Q143" s="45"/>
      <c r="R143" s="46">
        <v>2017</v>
      </c>
      <c r="S143" s="46">
        <v>2018</v>
      </c>
      <c r="T143" s="47">
        <v>534433.27</v>
      </c>
      <c r="U143" s="47">
        <v>454268.28</v>
      </c>
      <c r="V143" s="47">
        <v>0</v>
      </c>
      <c r="W143" s="47">
        <v>80164.990000000005</v>
      </c>
      <c r="X143" s="45" t="s">
        <v>1326</v>
      </c>
      <c r="Y143" s="45" t="s">
        <v>1327</v>
      </c>
      <c r="Z143" s="45">
        <v>0.73</v>
      </c>
      <c r="AA143" s="45" t="s">
        <v>1328</v>
      </c>
      <c r="AB143" s="45" t="s">
        <v>1329</v>
      </c>
      <c r="AC143" s="45">
        <v>1.9499999999999999E-3</v>
      </c>
      <c r="AD143" s="45" t="s">
        <v>1330</v>
      </c>
      <c r="AE143" s="45" t="s">
        <v>1331</v>
      </c>
      <c r="AF143" s="45">
        <v>1</v>
      </c>
      <c r="AG143" s="45">
        <v>0</v>
      </c>
      <c r="AH143" s="45">
        <v>0</v>
      </c>
      <c r="AI143" s="45">
        <v>0</v>
      </c>
      <c r="AJ143" s="45">
        <v>0</v>
      </c>
      <c r="AK143" s="45">
        <v>0</v>
      </c>
      <c r="AL143" s="48">
        <v>0</v>
      </c>
      <c r="AM143" s="45" t="s">
        <v>62</v>
      </c>
      <c r="AN143" s="45" t="s">
        <v>62</v>
      </c>
      <c r="AO143" s="45" t="s">
        <v>62</v>
      </c>
      <c r="AP143" s="45" t="s">
        <v>1791</v>
      </c>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row>
    <row r="144" spans="1:90" s="6" customFormat="1" ht="60.75" customHeight="1" x14ac:dyDescent="0.25">
      <c r="A144" s="43"/>
      <c r="B144" s="45" t="s">
        <v>76</v>
      </c>
      <c r="C144" s="45" t="s">
        <v>77</v>
      </c>
      <c r="D144" s="45" t="s">
        <v>78</v>
      </c>
      <c r="E144" s="45" t="s">
        <v>79</v>
      </c>
      <c r="F144" s="45" t="s">
        <v>554</v>
      </c>
      <c r="G144" s="45" t="s">
        <v>555</v>
      </c>
      <c r="H144" s="45" t="s">
        <v>556</v>
      </c>
      <c r="I144" s="45" t="s">
        <v>157</v>
      </c>
      <c r="J144" s="45" t="s">
        <v>552</v>
      </c>
      <c r="K144" s="45" t="s">
        <v>158</v>
      </c>
      <c r="L144" s="45" t="s">
        <v>553</v>
      </c>
      <c r="M144" s="45" t="s">
        <v>117</v>
      </c>
      <c r="N144" s="45" t="s">
        <v>108</v>
      </c>
      <c r="O144" s="45" t="s">
        <v>104</v>
      </c>
      <c r="P144" s="45"/>
      <c r="Q144" s="45"/>
      <c r="R144" s="46">
        <v>2017</v>
      </c>
      <c r="S144" s="46" t="s">
        <v>1111</v>
      </c>
      <c r="T144" s="47">
        <v>600578.98</v>
      </c>
      <c r="U144" s="47">
        <v>510492.13</v>
      </c>
      <c r="V144" s="47">
        <v>0</v>
      </c>
      <c r="W144" s="47">
        <v>90086.85</v>
      </c>
      <c r="X144" s="45" t="s">
        <v>1326</v>
      </c>
      <c r="Y144" s="45" t="s">
        <v>1327</v>
      </c>
      <c r="Z144" s="45">
        <v>1.85</v>
      </c>
      <c r="AA144" s="45" t="s">
        <v>1328</v>
      </c>
      <c r="AB144" s="45" t="s">
        <v>1329</v>
      </c>
      <c r="AC144" s="45">
        <v>5.8500000000000002E-3</v>
      </c>
      <c r="AD144" s="45" t="s">
        <v>1330</v>
      </c>
      <c r="AE144" s="45" t="s">
        <v>1331</v>
      </c>
      <c r="AF144" s="45">
        <v>1</v>
      </c>
      <c r="AG144" s="45">
        <v>0</v>
      </c>
      <c r="AH144" s="45">
        <v>0</v>
      </c>
      <c r="AI144" s="45">
        <v>0</v>
      </c>
      <c r="AJ144" s="45">
        <v>0</v>
      </c>
      <c r="AK144" s="45">
        <v>0</v>
      </c>
      <c r="AL144" s="48">
        <v>0</v>
      </c>
      <c r="AM144" s="45" t="s">
        <v>62</v>
      </c>
      <c r="AN144" s="45" t="s">
        <v>62</v>
      </c>
      <c r="AO144" s="45" t="s">
        <v>62</v>
      </c>
      <c r="AP144" s="45" t="s">
        <v>1523</v>
      </c>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row>
    <row r="145" spans="1:90" s="6" customFormat="1" ht="90" customHeight="1" x14ac:dyDescent="0.25">
      <c r="A145" s="43"/>
      <c r="B145" s="45" t="s">
        <v>76</v>
      </c>
      <c r="C145" s="45" t="s">
        <v>77</v>
      </c>
      <c r="D145" s="45" t="s">
        <v>78</v>
      </c>
      <c r="E145" s="45" t="s">
        <v>79</v>
      </c>
      <c r="F145" s="45" t="s">
        <v>557</v>
      </c>
      <c r="G145" s="45" t="s">
        <v>558</v>
      </c>
      <c r="H145" s="45" t="s">
        <v>559</v>
      </c>
      <c r="I145" s="45" t="s">
        <v>131</v>
      </c>
      <c r="J145" s="45" t="s">
        <v>552</v>
      </c>
      <c r="K145" s="45" t="s">
        <v>132</v>
      </c>
      <c r="L145" s="45" t="s">
        <v>553</v>
      </c>
      <c r="M145" s="45" t="s">
        <v>117</v>
      </c>
      <c r="N145" s="45" t="s">
        <v>108</v>
      </c>
      <c r="O145" s="45" t="s">
        <v>104</v>
      </c>
      <c r="P145" s="45"/>
      <c r="Q145" s="45"/>
      <c r="R145" s="46">
        <v>2017</v>
      </c>
      <c r="S145" s="46">
        <v>2019</v>
      </c>
      <c r="T145" s="47">
        <v>129865.17</v>
      </c>
      <c r="U145" s="47">
        <v>110385.4</v>
      </c>
      <c r="V145" s="47">
        <v>0</v>
      </c>
      <c r="W145" s="47">
        <v>19479.77</v>
      </c>
      <c r="X145" s="45" t="s">
        <v>1326</v>
      </c>
      <c r="Y145" s="45" t="s">
        <v>1327</v>
      </c>
      <c r="Z145" s="45">
        <v>1.03</v>
      </c>
      <c r="AA145" s="45" t="s">
        <v>1328</v>
      </c>
      <c r="AB145" s="45" t="s">
        <v>1329</v>
      </c>
      <c r="AC145" s="45">
        <v>0</v>
      </c>
      <c r="AD145" s="45">
        <v>0</v>
      </c>
      <c r="AE145" s="45">
        <v>0</v>
      </c>
      <c r="AF145" s="45">
        <v>0</v>
      </c>
      <c r="AG145" s="45">
        <v>0</v>
      </c>
      <c r="AH145" s="45">
        <v>0</v>
      </c>
      <c r="AI145" s="45">
        <v>0</v>
      </c>
      <c r="AJ145" s="45">
        <v>0</v>
      </c>
      <c r="AK145" s="45">
        <v>0</v>
      </c>
      <c r="AL145" s="48">
        <v>0</v>
      </c>
      <c r="AM145" s="45" t="s">
        <v>62</v>
      </c>
      <c r="AN145" s="45" t="s">
        <v>62</v>
      </c>
      <c r="AO145" s="45" t="s">
        <v>62</v>
      </c>
      <c r="AP145" s="45" t="s">
        <v>1524</v>
      </c>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row>
    <row r="146" spans="1:90" s="6" customFormat="1" ht="59.25" customHeight="1" x14ac:dyDescent="0.25">
      <c r="A146" s="43"/>
      <c r="B146" s="45" t="s">
        <v>76</v>
      </c>
      <c r="C146" s="45" t="s">
        <v>77</v>
      </c>
      <c r="D146" s="45" t="s">
        <v>78</v>
      </c>
      <c r="E146" s="45" t="s">
        <v>79</v>
      </c>
      <c r="F146" s="45" t="s">
        <v>560</v>
      </c>
      <c r="G146" s="45" t="s">
        <v>561</v>
      </c>
      <c r="H146" s="45" t="s">
        <v>562</v>
      </c>
      <c r="I146" s="45" t="s">
        <v>131</v>
      </c>
      <c r="J146" s="45" t="s">
        <v>552</v>
      </c>
      <c r="K146" s="45" t="s">
        <v>132</v>
      </c>
      <c r="L146" s="45" t="s">
        <v>553</v>
      </c>
      <c r="M146" s="45" t="s">
        <v>117</v>
      </c>
      <c r="N146" s="45" t="s">
        <v>108</v>
      </c>
      <c r="O146" s="45" t="s">
        <v>104</v>
      </c>
      <c r="P146" s="45"/>
      <c r="Q146" s="45"/>
      <c r="R146" s="46">
        <v>2017</v>
      </c>
      <c r="S146" s="46">
        <v>2019</v>
      </c>
      <c r="T146" s="47">
        <v>182582.05</v>
      </c>
      <c r="U146" s="47">
        <v>155194.74</v>
      </c>
      <c r="V146" s="47">
        <v>0</v>
      </c>
      <c r="W146" s="47">
        <v>27387.31</v>
      </c>
      <c r="X146" s="45" t="s">
        <v>1326</v>
      </c>
      <c r="Y146" s="45" t="s">
        <v>1327</v>
      </c>
      <c r="Z146" s="45">
        <v>0.55000000000000004</v>
      </c>
      <c r="AA146" s="45" t="s">
        <v>1328</v>
      </c>
      <c r="AB146" s="45" t="s">
        <v>1329</v>
      </c>
      <c r="AC146" s="45">
        <v>0.02</v>
      </c>
      <c r="AD146" s="45">
        <v>0</v>
      </c>
      <c r="AE146" s="45">
        <v>0</v>
      </c>
      <c r="AF146" s="45">
        <v>0</v>
      </c>
      <c r="AG146" s="45">
        <v>0</v>
      </c>
      <c r="AH146" s="45">
        <v>0</v>
      </c>
      <c r="AI146" s="45">
        <v>0</v>
      </c>
      <c r="AJ146" s="45">
        <v>0</v>
      </c>
      <c r="AK146" s="45">
        <v>0</v>
      </c>
      <c r="AL146" s="48">
        <v>0</v>
      </c>
      <c r="AM146" s="45" t="s">
        <v>62</v>
      </c>
      <c r="AN146" s="45" t="s">
        <v>62</v>
      </c>
      <c r="AO146" s="45" t="s">
        <v>62</v>
      </c>
      <c r="AP146" s="45" t="s">
        <v>1525</v>
      </c>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row>
    <row r="147" spans="1:90" s="6" customFormat="1" ht="167.25" customHeight="1" x14ac:dyDescent="0.25">
      <c r="A147" s="43"/>
      <c r="B147" s="45" t="s">
        <v>76</v>
      </c>
      <c r="C147" s="45" t="s">
        <v>77</v>
      </c>
      <c r="D147" s="45" t="s">
        <v>78</v>
      </c>
      <c r="E147" s="45" t="s">
        <v>79</v>
      </c>
      <c r="F147" s="45" t="s">
        <v>563</v>
      </c>
      <c r="G147" s="45" t="s">
        <v>564</v>
      </c>
      <c r="H147" s="45" t="s">
        <v>565</v>
      </c>
      <c r="I147" s="45" t="s">
        <v>131</v>
      </c>
      <c r="J147" s="45" t="s">
        <v>552</v>
      </c>
      <c r="K147" s="45" t="s">
        <v>132</v>
      </c>
      <c r="L147" s="45" t="s">
        <v>553</v>
      </c>
      <c r="M147" s="45" t="s">
        <v>117</v>
      </c>
      <c r="N147" s="45" t="s">
        <v>108</v>
      </c>
      <c r="O147" s="45" t="s">
        <v>104</v>
      </c>
      <c r="P147" s="45"/>
      <c r="Q147" s="45"/>
      <c r="R147" s="46">
        <v>2017</v>
      </c>
      <c r="S147" s="46">
        <v>2019</v>
      </c>
      <c r="T147" s="47">
        <v>252165.67</v>
      </c>
      <c r="U147" s="47">
        <v>214340.81</v>
      </c>
      <c r="V147" s="47">
        <v>0</v>
      </c>
      <c r="W147" s="47">
        <v>37824.86</v>
      </c>
      <c r="X147" s="45" t="s">
        <v>1326</v>
      </c>
      <c r="Y147" s="45" t="s">
        <v>1327</v>
      </c>
      <c r="Z147" s="45">
        <v>0.36</v>
      </c>
      <c r="AA147" s="45" t="s">
        <v>1328</v>
      </c>
      <c r="AB147" s="45" t="s">
        <v>1329</v>
      </c>
      <c r="AC147" s="45">
        <v>0.01</v>
      </c>
      <c r="AD147" s="45">
        <v>0</v>
      </c>
      <c r="AE147" s="45">
        <v>0</v>
      </c>
      <c r="AF147" s="45">
        <v>0</v>
      </c>
      <c r="AG147" s="45">
        <v>0</v>
      </c>
      <c r="AH147" s="45">
        <v>0</v>
      </c>
      <c r="AI147" s="45">
        <v>0</v>
      </c>
      <c r="AJ147" s="45">
        <v>0</v>
      </c>
      <c r="AK147" s="45">
        <v>0</v>
      </c>
      <c r="AL147" s="48">
        <v>0</v>
      </c>
      <c r="AM147" s="45" t="s">
        <v>62</v>
      </c>
      <c r="AN147" s="45" t="s">
        <v>62</v>
      </c>
      <c r="AO147" s="45" t="s">
        <v>62</v>
      </c>
      <c r="AP147" s="45" t="s">
        <v>1522</v>
      </c>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row>
    <row r="148" spans="1:90" s="6" customFormat="1" ht="69" customHeight="1" x14ac:dyDescent="0.25">
      <c r="A148" s="43"/>
      <c r="B148" s="45" t="s">
        <v>76</v>
      </c>
      <c r="C148" s="45" t="s">
        <v>77</v>
      </c>
      <c r="D148" s="45" t="s">
        <v>78</v>
      </c>
      <c r="E148" s="45" t="s">
        <v>79</v>
      </c>
      <c r="F148" s="45" t="s">
        <v>566</v>
      </c>
      <c r="G148" s="45" t="s">
        <v>567</v>
      </c>
      <c r="H148" s="45" t="s">
        <v>568</v>
      </c>
      <c r="I148" s="45" t="s">
        <v>131</v>
      </c>
      <c r="J148" s="45" t="s">
        <v>552</v>
      </c>
      <c r="K148" s="45" t="s">
        <v>132</v>
      </c>
      <c r="L148" s="45" t="s">
        <v>553</v>
      </c>
      <c r="M148" s="45" t="s">
        <v>117</v>
      </c>
      <c r="N148" s="45" t="s">
        <v>108</v>
      </c>
      <c r="O148" s="45" t="s">
        <v>104</v>
      </c>
      <c r="P148" s="45"/>
      <c r="Q148" s="45"/>
      <c r="R148" s="46" t="s">
        <v>1835</v>
      </c>
      <c r="S148" s="46" t="s">
        <v>1132</v>
      </c>
      <c r="T148" s="47">
        <v>117895.41</v>
      </c>
      <c r="U148" s="47">
        <v>100211.1</v>
      </c>
      <c r="V148" s="47">
        <v>0</v>
      </c>
      <c r="W148" s="47">
        <v>17684.310000000001</v>
      </c>
      <c r="X148" s="45" t="s">
        <v>1326</v>
      </c>
      <c r="Y148" s="45" t="s">
        <v>1327</v>
      </c>
      <c r="Z148" s="45">
        <v>0.37</v>
      </c>
      <c r="AA148" s="45" t="s">
        <v>1328</v>
      </c>
      <c r="AB148" s="45" t="s">
        <v>1329</v>
      </c>
      <c r="AC148" s="45">
        <v>0.02</v>
      </c>
      <c r="AD148" s="45">
        <v>0</v>
      </c>
      <c r="AE148" s="45">
        <v>0</v>
      </c>
      <c r="AF148" s="45">
        <v>0</v>
      </c>
      <c r="AG148" s="45">
        <v>0</v>
      </c>
      <c r="AH148" s="45">
        <v>0</v>
      </c>
      <c r="AI148" s="45">
        <v>0</v>
      </c>
      <c r="AJ148" s="45">
        <v>0</v>
      </c>
      <c r="AK148" s="45">
        <v>0</v>
      </c>
      <c r="AL148" s="48">
        <v>0</v>
      </c>
      <c r="AM148" s="45" t="s">
        <v>62</v>
      </c>
      <c r="AN148" s="45" t="s">
        <v>62</v>
      </c>
      <c r="AO148" s="45" t="s">
        <v>62</v>
      </c>
      <c r="AP148" s="45" t="s">
        <v>1527</v>
      </c>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row>
    <row r="149" spans="1:90" s="6" customFormat="1" ht="165" customHeight="1" x14ac:dyDescent="0.25">
      <c r="A149" s="43"/>
      <c r="B149" s="45" t="s">
        <v>76</v>
      </c>
      <c r="C149" s="45" t="s">
        <v>77</v>
      </c>
      <c r="D149" s="45" t="s">
        <v>78</v>
      </c>
      <c r="E149" s="45" t="s">
        <v>79</v>
      </c>
      <c r="F149" s="45" t="s">
        <v>569</v>
      </c>
      <c r="G149" s="45" t="s">
        <v>570</v>
      </c>
      <c r="H149" s="45" t="s">
        <v>571</v>
      </c>
      <c r="I149" s="45" t="s">
        <v>131</v>
      </c>
      <c r="J149" s="45" t="s">
        <v>552</v>
      </c>
      <c r="K149" s="45" t="s">
        <v>132</v>
      </c>
      <c r="L149" s="45" t="s">
        <v>553</v>
      </c>
      <c r="M149" s="45" t="s">
        <v>117</v>
      </c>
      <c r="N149" s="45" t="s">
        <v>108</v>
      </c>
      <c r="O149" s="45" t="s">
        <v>104</v>
      </c>
      <c r="P149" s="45"/>
      <c r="Q149" s="45"/>
      <c r="R149" s="46">
        <v>2017</v>
      </c>
      <c r="S149" s="46">
        <v>2019</v>
      </c>
      <c r="T149" s="47">
        <v>242788.31</v>
      </c>
      <c r="U149" s="47">
        <v>206370.06</v>
      </c>
      <c r="V149" s="47">
        <v>0</v>
      </c>
      <c r="W149" s="47">
        <v>36418.25</v>
      </c>
      <c r="X149" s="45" t="s">
        <v>1332</v>
      </c>
      <c r="Y149" s="45" t="s">
        <v>1333</v>
      </c>
      <c r="Z149" s="45">
        <v>0.16</v>
      </c>
      <c r="AA149" s="45" t="s">
        <v>1328</v>
      </c>
      <c r="AB149" s="45" t="s">
        <v>1329</v>
      </c>
      <c r="AC149" s="45">
        <v>0.01</v>
      </c>
      <c r="AD149" s="45">
        <v>0</v>
      </c>
      <c r="AE149" s="45">
        <v>0</v>
      </c>
      <c r="AF149" s="45">
        <v>0</v>
      </c>
      <c r="AG149" s="45">
        <v>0</v>
      </c>
      <c r="AH149" s="45">
        <v>0</v>
      </c>
      <c r="AI149" s="45">
        <v>0</v>
      </c>
      <c r="AJ149" s="45">
        <v>0</v>
      </c>
      <c r="AK149" s="45">
        <v>0</v>
      </c>
      <c r="AL149" s="48">
        <v>0</v>
      </c>
      <c r="AM149" s="45" t="s">
        <v>62</v>
      </c>
      <c r="AN149" s="45" t="s">
        <v>62</v>
      </c>
      <c r="AO149" s="45" t="s">
        <v>62</v>
      </c>
      <c r="AP149" s="45" t="s">
        <v>1526</v>
      </c>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row>
    <row r="150" spans="1:90" s="6" customFormat="1" ht="87" customHeight="1" x14ac:dyDescent="0.25">
      <c r="A150" s="43"/>
      <c r="B150" s="45" t="s">
        <v>76</v>
      </c>
      <c r="C150" s="45" t="s">
        <v>77</v>
      </c>
      <c r="D150" s="45" t="s">
        <v>78</v>
      </c>
      <c r="E150" s="45" t="s">
        <v>79</v>
      </c>
      <c r="F150" s="45" t="s">
        <v>572</v>
      </c>
      <c r="G150" s="45" t="s">
        <v>573</v>
      </c>
      <c r="H150" s="45" t="s">
        <v>574</v>
      </c>
      <c r="I150" s="45" t="s">
        <v>131</v>
      </c>
      <c r="J150" s="45" t="s">
        <v>552</v>
      </c>
      <c r="K150" s="45" t="s">
        <v>132</v>
      </c>
      <c r="L150" s="45" t="s">
        <v>553</v>
      </c>
      <c r="M150" s="45" t="s">
        <v>117</v>
      </c>
      <c r="N150" s="45" t="s">
        <v>108</v>
      </c>
      <c r="O150" s="45" t="s">
        <v>104</v>
      </c>
      <c r="P150" s="45"/>
      <c r="Q150" s="45"/>
      <c r="R150" s="46">
        <v>2017</v>
      </c>
      <c r="S150" s="46" t="s">
        <v>1844</v>
      </c>
      <c r="T150" s="47">
        <v>151615.43</v>
      </c>
      <c r="U150" s="47">
        <v>128873.12</v>
      </c>
      <c r="V150" s="47">
        <v>0</v>
      </c>
      <c r="W150" s="47">
        <v>22742.31</v>
      </c>
      <c r="X150" s="45" t="s">
        <v>1330</v>
      </c>
      <c r="Y150" s="45" t="s">
        <v>1331</v>
      </c>
      <c r="Z150" s="45">
        <v>1</v>
      </c>
      <c r="AA150" s="45">
        <v>0</v>
      </c>
      <c r="AB150" s="45">
        <v>0</v>
      </c>
      <c r="AC150" s="45">
        <v>0</v>
      </c>
      <c r="AD150" s="45">
        <v>0</v>
      </c>
      <c r="AE150" s="45">
        <v>0</v>
      </c>
      <c r="AF150" s="45">
        <v>0</v>
      </c>
      <c r="AG150" s="45">
        <v>0</v>
      </c>
      <c r="AH150" s="45">
        <v>0</v>
      </c>
      <c r="AI150" s="45">
        <v>0</v>
      </c>
      <c r="AJ150" s="45">
        <v>0</v>
      </c>
      <c r="AK150" s="45">
        <v>0</v>
      </c>
      <c r="AL150" s="48">
        <v>0</v>
      </c>
      <c r="AM150" s="45" t="s">
        <v>62</v>
      </c>
      <c r="AN150" s="45" t="s">
        <v>62</v>
      </c>
      <c r="AO150" s="45" t="s">
        <v>62</v>
      </c>
      <c r="AP150" s="45" t="s">
        <v>1520</v>
      </c>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row>
    <row r="151" spans="1:90" s="6" customFormat="1" ht="94.5" customHeight="1" x14ac:dyDescent="0.25">
      <c r="A151" s="43"/>
      <c r="B151" s="45" t="s">
        <v>76</v>
      </c>
      <c r="C151" s="45" t="s">
        <v>77</v>
      </c>
      <c r="D151" s="45" t="s">
        <v>78</v>
      </c>
      <c r="E151" s="45" t="s">
        <v>79</v>
      </c>
      <c r="F151" s="45" t="s">
        <v>575</v>
      </c>
      <c r="G151" s="45" t="s">
        <v>576</v>
      </c>
      <c r="H151" s="45" t="s">
        <v>577</v>
      </c>
      <c r="I151" s="45" t="s">
        <v>131</v>
      </c>
      <c r="J151" s="45" t="s">
        <v>552</v>
      </c>
      <c r="K151" s="45" t="s">
        <v>132</v>
      </c>
      <c r="L151" s="45" t="s">
        <v>553</v>
      </c>
      <c r="M151" s="45" t="s">
        <v>117</v>
      </c>
      <c r="N151" s="45" t="s">
        <v>108</v>
      </c>
      <c r="O151" s="45" t="s">
        <v>104</v>
      </c>
      <c r="P151" s="45"/>
      <c r="Q151" s="45"/>
      <c r="R151" s="46">
        <v>2017</v>
      </c>
      <c r="S151" s="46">
        <v>2019</v>
      </c>
      <c r="T151" s="47">
        <v>267144.36</v>
      </c>
      <c r="U151" s="47">
        <v>227072.7</v>
      </c>
      <c r="V151" s="47">
        <v>0</v>
      </c>
      <c r="W151" s="47">
        <v>40071.660000000003</v>
      </c>
      <c r="X151" s="45" t="s">
        <v>1330</v>
      </c>
      <c r="Y151" s="45" t="s">
        <v>1331</v>
      </c>
      <c r="Z151" s="45">
        <v>1</v>
      </c>
      <c r="AA151" s="45">
        <v>0</v>
      </c>
      <c r="AB151" s="45">
        <v>0</v>
      </c>
      <c r="AC151" s="45">
        <v>0</v>
      </c>
      <c r="AD151" s="45">
        <v>0</v>
      </c>
      <c r="AE151" s="45">
        <v>0</v>
      </c>
      <c r="AF151" s="45">
        <v>0</v>
      </c>
      <c r="AG151" s="45">
        <v>0</v>
      </c>
      <c r="AH151" s="45">
        <v>0</v>
      </c>
      <c r="AI151" s="45">
        <v>0</v>
      </c>
      <c r="AJ151" s="45">
        <v>0</v>
      </c>
      <c r="AK151" s="45">
        <v>0</v>
      </c>
      <c r="AL151" s="48">
        <v>0</v>
      </c>
      <c r="AM151" s="45" t="s">
        <v>62</v>
      </c>
      <c r="AN151" s="45" t="s">
        <v>62</v>
      </c>
      <c r="AO151" s="45" t="s">
        <v>62</v>
      </c>
      <c r="AP151" s="45" t="s">
        <v>1792</v>
      </c>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row>
    <row r="152" spans="1:90" s="6" customFormat="1" ht="151.5" customHeight="1" x14ac:dyDescent="0.25">
      <c r="A152" s="43"/>
      <c r="B152" s="45" t="s">
        <v>76</v>
      </c>
      <c r="C152" s="45" t="s">
        <v>77</v>
      </c>
      <c r="D152" s="45" t="s">
        <v>78</v>
      </c>
      <c r="E152" s="45" t="s">
        <v>79</v>
      </c>
      <c r="F152" s="45" t="s">
        <v>578</v>
      </c>
      <c r="G152" s="45" t="s">
        <v>579</v>
      </c>
      <c r="H152" s="45" t="s">
        <v>580</v>
      </c>
      <c r="I152" s="45" t="s">
        <v>144</v>
      </c>
      <c r="J152" s="45" t="s">
        <v>552</v>
      </c>
      <c r="K152" s="45" t="s">
        <v>145</v>
      </c>
      <c r="L152" s="45" t="s">
        <v>553</v>
      </c>
      <c r="M152" s="45" t="s">
        <v>117</v>
      </c>
      <c r="N152" s="45" t="s">
        <v>108</v>
      </c>
      <c r="O152" s="45" t="s">
        <v>104</v>
      </c>
      <c r="P152" s="45"/>
      <c r="Q152" s="45"/>
      <c r="R152" s="46" t="s">
        <v>1763</v>
      </c>
      <c r="S152" s="46" t="s">
        <v>1844</v>
      </c>
      <c r="T152" s="47">
        <v>1544270</v>
      </c>
      <c r="U152" s="47">
        <v>1312629.5</v>
      </c>
      <c r="V152" s="47">
        <v>0</v>
      </c>
      <c r="W152" s="47">
        <v>231640.5</v>
      </c>
      <c r="X152" s="45" t="s">
        <v>1326</v>
      </c>
      <c r="Y152" s="45" t="s">
        <v>1327</v>
      </c>
      <c r="Z152" s="45">
        <v>2.274</v>
      </c>
      <c r="AA152" s="45" t="s">
        <v>1330</v>
      </c>
      <c r="AB152" s="45" t="s">
        <v>1331</v>
      </c>
      <c r="AC152" s="45">
        <v>6</v>
      </c>
      <c r="AD152" s="45">
        <v>0</v>
      </c>
      <c r="AE152" s="45">
        <v>0</v>
      </c>
      <c r="AF152" s="45">
        <v>0</v>
      </c>
      <c r="AG152" s="45">
        <v>0</v>
      </c>
      <c r="AH152" s="45">
        <v>0</v>
      </c>
      <c r="AI152" s="45">
        <v>0</v>
      </c>
      <c r="AJ152" s="45">
        <v>0</v>
      </c>
      <c r="AK152" s="45">
        <v>0</v>
      </c>
      <c r="AL152" s="48">
        <v>0</v>
      </c>
      <c r="AM152" s="45" t="s">
        <v>62</v>
      </c>
      <c r="AN152" s="45" t="s">
        <v>62</v>
      </c>
      <c r="AO152" s="45" t="s">
        <v>62</v>
      </c>
      <c r="AP152" s="45" t="s">
        <v>1521</v>
      </c>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row>
    <row r="153" spans="1:90" s="6" customFormat="1" ht="62.25" customHeight="1" x14ac:dyDescent="0.25">
      <c r="A153" s="43"/>
      <c r="B153" s="45" t="s">
        <v>76</v>
      </c>
      <c r="C153" s="45" t="s">
        <v>77</v>
      </c>
      <c r="D153" s="45" t="s">
        <v>78</v>
      </c>
      <c r="E153" s="45" t="s">
        <v>79</v>
      </c>
      <c r="F153" s="45" t="s">
        <v>581</v>
      </c>
      <c r="G153" s="45" t="s">
        <v>582</v>
      </c>
      <c r="H153" s="45" t="s">
        <v>583</v>
      </c>
      <c r="I153" s="45" t="s">
        <v>103</v>
      </c>
      <c r="J153" s="45" t="s">
        <v>552</v>
      </c>
      <c r="K153" s="45" t="s">
        <v>105</v>
      </c>
      <c r="L153" s="45" t="s">
        <v>553</v>
      </c>
      <c r="M153" s="45" t="s">
        <v>117</v>
      </c>
      <c r="N153" s="45" t="s">
        <v>108</v>
      </c>
      <c r="O153" s="45" t="s">
        <v>104</v>
      </c>
      <c r="P153" s="45"/>
      <c r="Q153" s="45"/>
      <c r="R153" s="46">
        <v>2017</v>
      </c>
      <c r="S153" s="46">
        <v>2019</v>
      </c>
      <c r="T153" s="47">
        <v>310464.3</v>
      </c>
      <c r="U153" s="47">
        <v>263894.65000000002</v>
      </c>
      <c r="V153" s="47">
        <v>447.7</v>
      </c>
      <c r="W153" s="47">
        <v>46121.95</v>
      </c>
      <c r="X153" s="45" t="s">
        <v>1326</v>
      </c>
      <c r="Y153" s="45" t="s">
        <v>1334</v>
      </c>
      <c r="Z153" s="45">
        <v>0.63</v>
      </c>
      <c r="AA153" s="45" t="s">
        <v>1328</v>
      </c>
      <c r="AB153" s="45" t="s">
        <v>1335</v>
      </c>
      <c r="AC153" s="45">
        <v>0</v>
      </c>
      <c r="AD153" s="45">
        <v>0</v>
      </c>
      <c r="AE153" s="45">
        <v>0</v>
      </c>
      <c r="AF153" s="45">
        <v>0</v>
      </c>
      <c r="AG153" s="45">
        <v>0</v>
      </c>
      <c r="AH153" s="45">
        <v>0</v>
      </c>
      <c r="AI153" s="45">
        <v>0</v>
      </c>
      <c r="AJ153" s="45">
        <v>0</v>
      </c>
      <c r="AK153" s="45">
        <v>0</v>
      </c>
      <c r="AL153" s="48">
        <v>0</v>
      </c>
      <c r="AM153" s="45" t="s">
        <v>62</v>
      </c>
      <c r="AN153" s="45" t="s">
        <v>62</v>
      </c>
      <c r="AO153" s="45" t="s">
        <v>62</v>
      </c>
      <c r="AP153" s="45" t="s">
        <v>1531</v>
      </c>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c r="CF153" s="7"/>
      <c r="CG153" s="7"/>
      <c r="CH153" s="7"/>
      <c r="CI153" s="7"/>
      <c r="CJ153" s="7"/>
      <c r="CK153" s="7"/>
      <c r="CL153" s="7"/>
    </row>
    <row r="154" spans="1:90" s="6" customFormat="1" ht="150" customHeight="1" x14ac:dyDescent="0.25">
      <c r="A154" s="43"/>
      <c r="B154" s="45" t="s">
        <v>76</v>
      </c>
      <c r="C154" s="45" t="s">
        <v>77</v>
      </c>
      <c r="D154" s="45" t="s">
        <v>78</v>
      </c>
      <c r="E154" s="45" t="s">
        <v>79</v>
      </c>
      <c r="F154" s="45" t="s">
        <v>584</v>
      </c>
      <c r="G154" s="45" t="s">
        <v>585</v>
      </c>
      <c r="H154" s="45" t="s">
        <v>586</v>
      </c>
      <c r="I154" s="45" t="s">
        <v>103</v>
      </c>
      <c r="J154" s="45" t="s">
        <v>552</v>
      </c>
      <c r="K154" s="45" t="s">
        <v>105</v>
      </c>
      <c r="L154" s="45" t="s">
        <v>553</v>
      </c>
      <c r="M154" s="45" t="s">
        <v>117</v>
      </c>
      <c r="N154" s="45" t="s">
        <v>108</v>
      </c>
      <c r="O154" s="45" t="s">
        <v>104</v>
      </c>
      <c r="P154" s="45"/>
      <c r="Q154" s="45"/>
      <c r="R154" s="46">
        <v>2017</v>
      </c>
      <c r="S154" s="46">
        <v>2019</v>
      </c>
      <c r="T154" s="47">
        <v>339737.98</v>
      </c>
      <c r="U154" s="47">
        <v>288777.28000000003</v>
      </c>
      <c r="V154" s="47">
        <v>0</v>
      </c>
      <c r="W154" s="47">
        <v>50960.7</v>
      </c>
      <c r="X154" s="45" t="s">
        <v>1326</v>
      </c>
      <c r="Y154" s="45" t="s">
        <v>1334</v>
      </c>
      <c r="Z154" s="45">
        <v>0.45</v>
      </c>
      <c r="AA154" s="45" t="s">
        <v>1328</v>
      </c>
      <c r="AB154" s="45" t="s">
        <v>1335</v>
      </c>
      <c r="AC154" s="45">
        <v>0</v>
      </c>
      <c r="AD154" s="45">
        <v>0</v>
      </c>
      <c r="AE154" s="45">
        <v>0</v>
      </c>
      <c r="AF154" s="45">
        <v>0</v>
      </c>
      <c r="AG154" s="45">
        <v>0</v>
      </c>
      <c r="AH154" s="45">
        <v>0</v>
      </c>
      <c r="AI154" s="45">
        <v>0</v>
      </c>
      <c r="AJ154" s="45">
        <v>0</v>
      </c>
      <c r="AK154" s="45">
        <v>0</v>
      </c>
      <c r="AL154" s="48">
        <v>0</v>
      </c>
      <c r="AM154" s="45" t="s">
        <v>62</v>
      </c>
      <c r="AN154" s="45" t="s">
        <v>62</v>
      </c>
      <c r="AO154" s="45" t="s">
        <v>62</v>
      </c>
      <c r="AP154" s="45" t="s">
        <v>1529</v>
      </c>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c r="CJ154" s="7"/>
      <c r="CK154" s="7"/>
      <c r="CL154" s="7"/>
    </row>
    <row r="155" spans="1:90" s="6" customFormat="1" ht="111" customHeight="1" x14ac:dyDescent="0.25">
      <c r="A155" s="43"/>
      <c r="B155" s="45" t="s">
        <v>76</v>
      </c>
      <c r="C155" s="45" t="s">
        <v>77</v>
      </c>
      <c r="D155" s="45" t="s">
        <v>78</v>
      </c>
      <c r="E155" s="45" t="s">
        <v>79</v>
      </c>
      <c r="F155" s="45" t="s">
        <v>587</v>
      </c>
      <c r="G155" s="45" t="s">
        <v>588</v>
      </c>
      <c r="H155" s="45" t="s">
        <v>589</v>
      </c>
      <c r="I155" s="45" t="s">
        <v>103</v>
      </c>
      <c r="J155" s="45" t="s">
        <v>552</v>
      </c>
      <c r="K155" s="45" t="s">
        <v>105</v>
      </c>
      <c r="L155" s="45" t="s">
        <v>553</v>
      </c>
      <c r="M155" s="45" t="s">
        <v>117</v>
      </c>
      <c r="N155" s="45" t="s">
        <v>108</v>
      </c>
      <c r="O155" s="45" t="s">
        <v>104</v>
      </c>
      <c r="P155" s="45"/>
      <c r="Q155" s="45"/>
      <c r="R155" s="46">
        <v>2017</v>
      </c>
      <c r="S155" s="46">
        <v>2019</v>
      </c>
      <c r="T155" s="47">
        <v>334149.15999999997</v>
      </c>
      <c r="U155" s="47">
        <v>284026.78000000003</v>
      </c>
      <c r="V155" s="47">
        <v>0</v>
      </c>
      <c r="W155" s="47">
        <v>50122.38</v>
      </c>
      <c r="X155" s="45" t="s">
        <v>1326</v>
      </c>
      <c r="Y155" s="45" t="s">
        <v>1334</v>
      </c>
      <c r="Z155" s="45">
        <v>0.64</v>
      </c>
      <c r="AA155" s="45" t="s">
        <v>1328</v>
      </c>
      <c r="AB155" s="45" t="s">
        <v>1335</v>
      </c>
      <c r="AC155" s="45">
        <v>0</v>
      </c>
      <c r="AD155" s="45">
        <v>0</v>
      </c>
      <c r="AE155" s="45">
        <v>0</v>
      </c>
      <c r="AF155" s="45">
        <v>0</v>
      </c>
      <c r="AG155" s="45">
        <v>0</v>
      </c>
      <c r="AH155" s="45">
        <v>0</v>
      </c>
      <c r="AI155" s="45">
        <v>0</v>
      </c>
      <c r="AJ155" s="45">
        <v>0</v>
      </c>
      <c r="AK155" s="45">
        <v>0</v>
      </c>
      <c r="AL155" s="48">
        <v>0</v>
      </c>
      <c r="AM155" s="45" t="s">
        <v>62</v>
      </c>
      <c r="AN155" s="45" t="s">
        <v>62</v>
      </c>
      <c r="AO155" s="45" t="s">
        <v>62</v>
      </c>
      <c r="AP155" s="45" t="s">
        <v>1532</v>
      </c>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c r="CE155" s="7"/>
      <c r="CF155" s="7"/>
      <c r="CG155" s="7"/>
      <c r="CH155" s="7"/>
      <c r="CI155" s="7"/>
      <c r="CJ155" s="7"/>
      <c r="CK155" s="7"/>
      <c r="CL155" s="7"/>
    </row>
    <row r="156" spans="1:90" s="6" customFormat="1" ht="89.25" customHeight="1" x14ac:dyDescent="0.25">
      <c r="A156" s="43"/>
      <c r="B156" s="45" t="s">
        <v>76</v>
      </c>
      <c r="C156" s="45" t="s">
        <v>77</v>
      </c>
      <c r="D156" s="45" t="s">
        <v>78</v>
      </c>
      <c r="E156" s="45" t="s">
        <v>79</v>
      </c>
      <c r="F156" s="45" t="s">
        <v>590</v>
      </c>
      <c r="G156" s="45" t="s">
        <v>591</v>
      </c>
      <c r="H156" s="45" t="s">
        <v>592</v>
      </c>
      <c r="I156" s="45" t="s">
        <v>162</v>
      </c>
      <c r="J156" s="45" t="s">
        <v>552</v>
      </c>
      <c r="K156" s="45" t="s">
        <v>153</v>
      </c>
      <c r="L156" s="45" t="s">
        <v>553</v>
      </c>
      <c r="M156" s="45" t="s">
        <v>117</v>
      </c>
      <c r="N156" s="45" t="s">
        <v>108</v>
      </c>
      <c r="O156" s="45" t="s">
        <v>104</v>
      </c>
      <c r="P156" s="45"/>
      <c r="Q156" s="45"/>
      <c r="R156" s="46">
        <v>2019</v>
      </c>
      <c r="S156" s="46" t="s">
        <v>1115</v>
      </c>
      <c r="T156" s="47">
        <v>1919550.97</v>
      </c>
      <c r="U156" s="47">
        <v>1631618.32</v>
      </c>
      <c r="V156" s="47">
        <v>0</v>
      </c>
      <c r="W156" s="47">
        <v>287932.65000000002</v>
      </c>
      <c r="X156" s="45" t="s">
        <v>1326</v>
      </c>
      <c r="Y156" s="45" t="s">
        <v>1334</v>
      </c>
      <c r="Z156" s="45">
        <v>0.155</v>
      </c>
      <c r="AA156" s="45" t="s">
        <v>1332</v>
      </c>
      <c r="AB156" s="45" t="s">
        <v>1333</v>
      </c>
      <c r="AC156" s="45">
        <v>0.68</v>
      </c>
      <c r="AD156" s="45" t="s">
        <v>1330</v>
      </c>
      <c r="AE156" s="45" t="s">
        <v>1331</v>
      </c>
      <c r="AF156" s="45">
        <v>1</v>
      </c>
      <c r="AG156" s="45">
        <v>0</v>
      </c>
      <c r="AH156" s="45">
        <v>0</v>
      </c>
      <c r="AI156" s="45">
        <v>0</v>
      </c>
      <c r="AJ156" s="45">
        <v>0</v>
      </c>
      <c r="AK156" s="45">
        <v>0</v>
      </c>
      <c r="AL156" s="48">
        <v>0</v>
      </c>
      <c r="AM156" s="45" t="s">
        <v>62</v>
      </c>
      <c r="AN156" s="45" t="s">
        <v>62</v>
      </c>
      <c r="AO156" s="45" t="s">
        <v>62</v>
      </c>
      <c r="AP156" s="45" t="s">
        <v>1741</v>
      </c>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c r="BX156" s="7"/>
      <c r="BY156" s="7"/>
      <c r="BZ156" s="7"/>
      <c r="CA156" s="7"/>
      <c r="CB156" s="7"/>
      <c r="CC156" s="7"/>
      <c r="CD156" s="7"/>
      <c r="CE156" s="7"/>
      <c r="CF156" s="7"/>
      <c r="CG156" s="7"/>
      <c r="CH156" s="7"/>
      <c r="CI156" s="7"/>
      <c r="CJ156" s="7"/>
      <c r="CK156" s="7"/>
      <c r="CL156" s="7"/>
    </row>
    <row r="157" spans="1:90" s="6" customFormat="1" ht="63.75" customHeight="1" x14ac:dyDescent="0.25">
      <c r="A157" s="43"/>
      <c r="B157" s="74" t="s">
        <v>76</v>
      </c>
      <c r="C157" s="74" t="s">
        <v>77</v>
      </c>
      <c r="D157" s="74" t="s">
        <v>78</v>
      </c>
      <c r="E157" s="74" t="s">
        <v>79</v>
      </c>
      <c r="F157" s="74" t="s">
        <v>593</v>
      </c>
      <c r="G157" s="74" t="s">
        <v>594</v>
      </c>
      <c r="H157" s="74" t="s">
        <v>595</v>
      </c>
      <c r="I157" s="74" t="s">
        <v>162</v>
      </c>
      <c r="J157" s="74" t="s">
        <v>552</v>
      </c>
      <c r="K157" s="74" t="s">
        <v>153</v>
      </c>
      <c r="L157" s="74" t="s">
        <v>553</v>
      </c>
      <c r="M157" s="74" t="s">
        <v>117</v>
      </c>
      <c r="N157" s="74" t="s">
        <v>108</v>
      </c>
      <c r="O157" s="74" t="s">
        <v>104</v>
      </c>
      <c r="P157" s="74"/>
      <c r="Q157" s="74"/>
      <c r="R157" s="75">
        <v>2019</v>
      </c>
      <c r="S157" s="46" t="s">
        <v>1119</v>
      </c>
      <c r="T157" s="77">
        <v>1902272.38</v>
      </c>
      <c r="U157" s="77">
        <v>1616931.52</v>
      </c>
      <c r="V157" s="77">
        <v>0</v>
      </c>
      <c r="W157" s="77">
        <v>285340.86</v>
      </c>
      <c r="X157" s="45" t="s">
        <v>1326</v>
      </c>
      <c r="Y157" s="45" t="s">
        <v>1334</v>
      </c>
      <c r="Z157" s="45">
        <v>1</v>
      </c>
      <c r="AA157" s="45" t="s">
        <v>1332</v>
      </c>
      <c r="AB157" s="45" t="s">
        <v>1333</v>
      </c>
      <c r="AC157" s="74">
        <v>0</v>
      </c>
      <c r="AD157" s="45" t="s">
        <v>1330</v>
      </c>
      <c r="AE157" s="74" t="s">
        <v>1336</v>
      </c>
      <c r="AF157" s="74">
        <v>1</v>
      </c>
      <c r="AG157" s="74">
        <v>0</v>
      </c>
      <c r="AH157" s="74">
        <v>0</v>
      </c>
      <c r="AI157" s="74">
        <v>0</v>
      </c>
      <c r="AJ157" s="74">
        <v>0</v>
      </c>
      <c r="AK157" s="74">
        <v>0</v>
      </c>
      <c r="AL157" s="100">
        <v>0</v>
      </c>
      <c r="AM157" s="74" t="s">
        <v>62</v>
      </c>
      <c r="AN157" s="74" t="s">
        <v>62</v>
      </c>
      <c r="AO157" s="74" t="s">
        <v>62</v>
      </c>
      <c r="AP157" s="74" t="s">
        <v>1743</v>
      </c>
      <c r="AQ157" s="40"/>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c r="CJ157" s="7"/>
      <c r="CK157" s="7"/>
      <c r="CL157" s="7"/>
    </row>
    <row r="158" spans="1:90" s="6" customFormat="1" ht="160.5" customHeight="1" x14ac:dyDescent="0.25">
      <c r="A158" s="43"/>
      <c r="B158" s="45" t="s">
        <v>76</v>
      </c>
      <c r="C158" s="45" t="s">
        <v>77</v>
      </c>
      <c r="D158" s="45" t="s">
        <v>78</v>
      </c>
      <c r="E158" s="45" t="s">
        <v>79</v>
      </c>
      <c r="F158" s="45" t="s">
        <v>596</v>
      </c>
      <c r="G158" s="45" t="s">
        <v>597</v>
      </c>
      <c r="H158" s="45" t="s">
        <v>598</v>
      </c>
      <c r="I158" s="45" t="s">
        <v>162</v>
      </c>
      <c r="J158" s="45" t="s">
        <v>552</v>
      </c>
      <c r="K158" s="45" t="s">
        <v>153</v>
      </c>
      <c r="L158" s="45" t="s">
        <v>553</v>
      </c>
      <c r="M158" s="45" t="s">
        <v>117</v>
      </c>
      <c r="N158" s="45" t="s">
        <v>108</v>
      </c>
      <c r="O158" s="45" t="s">
        <v>104</v>
      </c>
      <c r="P158" s="45"/>
      <c r="Q158" s="45"/>
      <c r="R158" s="46" t="s">
        <v>1763</v>
      </c>
      <c r="S158" s="46" t="s">
        <v>1132</v>
      </c>
      <c r="T158" s="47">
        <v>1233058.21</v>
      </c>
      <c r="U158" s="47">
        <v>1048099.48</v>
      </c>
      <c r="V158" s="47">
        <v>0</v>
      </c>
      <c r="W158" s="47">
        <v>184958.73</v>
      </c>
      <c r="X158" s="45" t="s">
        <v>1326</v>
      </c>
      <c r="Y158" s="45" t="s">
        <v>1337</v>
      </c>
      <c r="Z158" s="45">
        <v>0.45</v>
      </c>
      <c r="AA158" s="45" t="s">
        <v>1332</v>
      </c>
      <c r="AB158" s="45" t="s">
        <v>1333</v>
      </c>
      <c r="AC158" s="45">
        <v>1.22</v>
      </c>
      <c r="AD158" s="45" t="s">
        <v>1328</v>
      </c>
      <c r="AE158" s="45" t="s">
        <v>1335</v>
      </c>
      <c r="AF158" s="45">
        <v>0.13100000000000001</v>
      </c>
      <c r="AG158" s="45">
        <v>0</v>
      </c>
      <c r="AH158" s="45">
        <v>0</v>
      </c>
      <c r="AI158" s="45">
        <v>0</v>
      </c>
      <c r="AJ158" s="45">
        <v>0</v>
      </c>
      <c r="AK158" s="45">
        <v>0</v>
      </c>
      <c r="AL158" s="48">
        <v>0</v>
      </c>
      <c r="AM158" s="45" t="s">
        <v>62</v>
      </c>
      <c r="AN158" s="45" t="s">
        <v>62</v>
      </c>
      <c r="AO158" s="45" t="s">
        <v>62</v>
      </c>
      <c r="AP158" s="45" t="s">
        <v>1528</v>
      </c>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c r="CJ158" s="7"/>
      <c r="CK158" s="7"/>
      <c r="CL158" s="7"/>
    </row>
    <row r="159" spans="1:90" s="6" customFormat="1" ht="84" customHeight="1" x14ac:dyDescent="0.25">
      <c r="A159" s="43"/>
      <c r="B159" s="45" t="s">
        <v>76</v>
      </c>
      <c r="C159" s="45" t="s">
        <v>77</v>
      </c>
      <c r="D159" s="45" t="s">
        <v>78</v>
      </c>
      <c r="E159" s="45" t="s">
        <v>79</v>
      </c>
      <c r="F159" s="45" t="s">
        <v>599</v>
      </c>
      <c r="G159" s="45" t="s">
        <v>600</v>
      </c>
      <c r="H159" s="45" t="s">
        <v>601</v>
      </c>
      <c r="I159" s="45" t="s">
        <v>162</v>
      </c>
      <c r="J159" s="45" t="s">
        <v>552</v>
      </c>
      <c r="K159" s="45" t="s">
        <v>153</v>
      </c>
      <c r="L159" s="45" t="s">
        <v>553</v>
      </c>
      <c r="M159" s="45" t="s">
        <v>117</v>
      </c>
      <c r="N159" s="45" t="s">
        <v>108</v>
      </c>
      <c r="O159" s="45" t="s">
        <v>104</v>
      </c>
      <c r="P159" s="45"/>
      <c r="Q159" s="45"/>
      <c r="R159" s="46">
        <v>2019</v>
      </c>
      <c r="S159" s="46" t="s">
        <v>1111</v>
      </c>
      <c r="T159" s="47">
        <v>1620001.98</v>
      </c>
      <c r="U159" s="47">
        <v>1377001.68</v>
      </c>
      <c r="V159" s="47">
        <v>0</v>
      </c>
      <c r="W159" s="47">
        <v>243000.3</v>
      </c>
      <c r="X159" s="45" t="s">
        <v>1326</v>
      </c>
      <c r="Y159" s="45" t="s">
        <v>1327</v>
      </c>
      <c r="Z159" s="45">
        <v>0.30499999999999999</v>
      </c>
      <c r="AA159" s="45" t="s">
        <v>1330</v>
      </c>
      <c r="AB159" s="45" t="s">
        <v>1331</v>
      </c>
      <c r="AC159" s="45">
        <v>1</v>
      </c>
      <c r="AD159" s="45">
        <v>0</v>
      </c>
      <c r="AE159" s="45">
        <v>0</v>
      </c>
      <c r="AF159" s="45">
        <v>0</v>
      </c>
      <c r="AG159" s="45">
        <v>0</v>
      </c>
      <c r="AH159" s="45">
        <v>0</v>
      </c>
      <c r="AI159" s="45">
        <v>0</v>
      </c>
      <c r="AJ159" s="45">
        <v>0</v>
      </c>
      <c r="AK159" s="45">
        <v>0</v>
      </c>
      <c r="AL159" s="48">
        <v>0</v>
      </c>
      <c r="AM159" s="45" t="s">
        <v>62</v>
      </c>
      <c r="AN159" s="45" t="s">
        <v>62</v>
      </c>
      <c r="AO159" s="45" t="s">
        <v>62</v>
      </c>
      <c r="AP159" s="45" t="s">
        <v>1742</v>
      </c>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row>
    <row r="160" spans="1:90" s="6" customFormat="1" ht="66.75" customHeight="1" x14ac:dyDescent="0.25">
      <c r="A160" s="43"/>
      <c r="B160" s="45" t="s">
        <v>76</v>
      </c>
      <c r="C160" s="45" t="s">
        <v>77</v>
      </c>
      <c r="D160" s="45" t="s">
        <v>78</v>
      </c>
      <c r="E160" s="45" t="s">
        <v>79</v>
      </c>
      <c r="F160" s="45" t="s">
        <v>602</v>
      </c>
      <c r="G160" s="45" t="s">
        <v>603</v>
      </c>
      <c r="H160" s="45" t="s">
        <v>604</v>
      </c>
      <c r="I160" s="45" t="s">
        <v>136</v>
      </c>
      <c r="J160" s="45" t="s">
        <v>552</v>
      </c>
      <c r="K160" s="45" t="s">
        <v>137</v>
      </c>
      <c r="L160" s="45" t="s">
        <v>553</v>
      </c>
      <c r="M160" s="45" t="s">
        <v>117</v>
      </c>
      <c r="N160" s="45" t="s">
        <v>108</v>
      </c>
      <c r="O160" s="45" t="s">
        <v>104</v>
      </c>
      <c r="P160" s="45"/>
      <c r="Q160" s="45"/>
      <c r="R160" s="46" t="s">
        <v>1835</v>
      </c>
      <c r="S160" s="46">
        <v>2021</v>
      </c>
      <c r="T160" s="47">
        <v>1452084.31</v>
      </c>
      <c r="U160" s="47">
        <v>1234271.6599999999</v>
      </c>
      <c r="V160" s="47">
        <v>0</v>
      </c>
      <c r="W160" s="47">
        <v>217812.65</v>
      </c>
      <c r="X160" s="45" t="s">
        <v>1326</v>
      </c>
      <c r="Y160" s="45" t="s">
        <v>1327</v>
      </c>
      <c r="Z160" s="45">
        <v>2.4209999999999998</v>
      </c>
      <c r="AA160" s="45" t="s">
        <v>1328</v>
      </c>
      <c r="AB160" s="45" t="s">
        <v>1335</v>
      </c>
      <c r="AC160" s="45">
        <v>3.3E-3</v>
      </c>
      <c r="AD160" s="45" t="s">
        <v>1330</v>
      </c>
      <c r="AE160" s="45" t="s">
        <v>1331</v>
      </c>
      <c r="AF160" s="45">
        <v>1</v>
      </c>
      <c r="AG160" s="45">
        <v>0</v>
      </c>
      <c r="AH160" s="45">
        <v>0</v>
      </c>
      <c r="AI160" s="45">
        <v>0</v>
      </c>
      <c r="AJ160" s="45">
        <v>0</v>
      </c>
      <c r="AK160" s="45">
        <v>0</v>
      </c>
      <c r="AL160" s="48">
        <v>0</v>
      </c>
      <c r="AM160" s="45" t="s">
        <v>62</v>
      </c>
      <c r="AN160" s="45" t="s">
        <v>62</v>
      </c>
      <c r="AO160" s="45" t="s">
        <v>62</v>
      </c>
      <c r="AP160" s="45" t="s">
        <v>1533</v>
      </c>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row>
    <row r="161" spans="1:90" s="6" customFormat="1" ht="75" customHeight="1" x14ac:dyDescent="0.25">
      <c r="A161" s="43"/>
      <c r="B161" s="45" t="s">
        <v>76</v>
      </c>
      <c r="C161" s="45" t="s">
        <v>77</v>
      </c>
      <c r="D161" s="45" t="s">
        <v>78</v>
      </c>
      <c r="E161" s="45" t="s">
        <v>79</v>
      </c>
      <c r="F161" s="45" t="s">
        <v>605</v>
      </c>
      <c r="G161" s="45" t="s">
        <v>606</v>
      </c>
      <c r="H161" s="45" t="s">
        <v>607</v>
      </c>
      <c r="I161" s="45" t="s">
        <v>136</v>
      </c>
      <c r="J161" s="45" t="s">
        <v>552</v>
      </c>
      <c r="K161" s="45" t="s">
        <v>137</v>
      </c>
      <c r="L161" s="45" t="s">
        <v>553</v>
      </c>
      <c r="M161" s="45" t="s">
        <v>117</v>
      </c>
      <c r="N161" s="45" t="s">
        <v>108</v>
      </c>
      <c r="O161" s="45" t="s">
        <v>104</v>
      </c>
      <c r="P161" s="45"/>
      <c r="Q161" s="45"/>
      <c r="R161" s="46">
        <v>2019</v>
      </c>
      <c r="S161" s="46">
        <v>2021</v>
      </c>
      <c r="T161" s="47">
        <v>460523.17</v>
      </c>
      <c r="U161" s="47">
        <v>197835</v>
      </c>
      <c r="V161" s="47">
        <v>0</v>
      </c>
      <c r="W161" s="47">
        <v>262688.17</v>
      </c>
      <c r="X161" s="45" t="s">
        <v>1330</v>
      </c>
      <c r="Y161" s="45" t="s">
        <v>1331</v>
      </c>
      <c r="Z161" s="45">
        <v>1</v>
      </c>
      <c r="AA161" s="45">
        <v>0</v>
      </c>
      <c r="AB161" s="45">
        <v>0</v>
      </c>
      <c r="AC161" s="45">
        <v>0</v>
      </c>
      <c r="AD161" s="45">
        <v>0</v>
      </c>
      <c r="AE161" s="45">
        <v>0</v>
      </c>
      <c r="AF161" s="45">
        <v>0</v>
      </c>
      <c r="AG161" s="45">
        <v>0</v>
      </c>
      <c r="AH161" s="45">
        <v>0</v>
      </c>
      <c r="AI161" s="45">
        <v>0</v>
      </c>
      <c r="AJ161" s="45">
        <v>0</v>
      </c>
      <c r="AK161" s="45">
        <v>0</v>
      </c>
      <c r="AL161" s="48">
        <v>0</v>
      </c>
      <c r="AM161" s="45" t="s">
        <v>62</v>
      </c>
      <c r="AN161" s="45" t="s">
        <v>62</v>
      </c>
      <c r="AO161" s="45" t="s">
        <v>62</v>
      </c>
      <c r="AP161" s="45" t="s">
        <v>1536</v>
      </c>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row>
    <row r="162" spans="1:90" s="6" customFormat="1" ht="111.75" customHeight="1" x14ac:dyDescent="0.25">
      <c r="A162" s="43"/>
      <c r="B162" s="45" t="s">
        <v>76</v>
      </c>
      <c r="C162" s="45" t="s">
        <v>77</v>
      </c>
      <c r="D162" s="45" t="s">
        <v>78</v>
      </c>
      <c r="E162" s="45" t="s">
        <v>79</v>
      </c>
      <c r="F162" s="45" t="s">
        <v>608</v>
      </c>
      <c r="G162" s="45" t="s">
        <v>609</v>
      </c>
      <c r="H162" s="45" t="s">
        <v>610</v>
      </c>
      <c r="I162" s="45" t="s">
        <v>136</v>
      </c>
      <c r="J162" s="45" t="s">
        <v>552</v>
      </c>
      <c r="K162" s="45" t="s">
        <v>137</v>
      </c>
      <c r="L162" s="45" t="s">
        <v>553</v>
      </c>
      <c r="M162" s="45" t="s">
        <v>117</v>
      </c>
      <c r="N162" s="45" t="s">
        <v>108</v>
      </c>
      <c r="O162" s="45" t="s">
        <v>104</v>
      </c>
      <c r="P162" s="45"/>
      <c r="Q162" s="45"/>
      <c r="R162" s="46" t="s">
        <v>1835</v>
      </c>
      <c r="S162" s="46">
        <v>2021</v>
      </c>
      <c r="T162" s="47">
        <v>101792.22</v>
      </c>
      <c r="U162" s="47">
        <v>86523</v>
      </c>
      <c r="V162" s="47">
        <v>0</v>
      </c>
      <c r="W162" s="47">
        <v>15269.22</v>
      </c>
      <c r="X162" s="45" t="s">
        <v>1330</v>
      </c>
      <c r="Y162" s="45" t="s">
        <v>1331</v>
      </c>
      <c r="Z162" s="45">
        <v>1</v>
      </c>
      <c r="AA162" s="45">
        <v>0</v>
      </c>
      <c r="AB162" s="45">
        <v>0</v>
      </c>
      <c r="AC162" s="45">
        <v>0</v>
      </c>
      <c r="AD162" s="45">
        <v>0</v>
      </c>
      <c r="AE162" s="45">
        <v>0</v>
      </c>
      <c r="AF162" s="45">
        <v>0</v>
      </c>
      <c r="AG162" s="45">
        <v>0</v>
      </c>
      <c r="AH162" s="45">
        <v>0</v>
      </c>
      <c r="AI162" s="45">
        <v>0</v>
      </c>
      <c r="AJ162" s="45">
        <v>0</v>
      </c>
      <c r="AK162" s="45">
        <v>0</v>
      </c>
      <c r="AL162" s="48">
        <v>0</v>
      </c>
      <c r="AM162" s="45" t="s">
        <v>62</v>
      </c>
      <c r="AN162" s="45" t="s">
        <v>62</v>
      </c>
      <c r="AO162" s="45" t="s">
        <v>62</v>
      </c>
      <c r="AP162" s="45" t="s">
        <v>1537</v>
      </c>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row>
    <row r="163" spans="1:90" s="6" customFormat="1" ht="141.75" customHeight="1" x14ac:dyDescent="0.25">
      <c r="A163" s="43"/>
      <c r="B163" s="45" t="s">
        <v>76</v>
      </c>
      <c r="C163" s="45" t="s">
        <v>77</v>
      </c>
      <c r="D163" s="45" t="s">
        <v>78</v>
      </c>
      <c r="E163" s="45" t="s">
        <v>79</v>
      </c>
      <c r="F163" s="45" t="s">
        <v>611</v>
      </c>
      <c r="G163" s="45" t="s">
        <v>612</v>
      </c>
      <c r="H163" s="45" t="s">
        <v>613</v>
      </c>
      <c r="I163" s="45" t="s">
        <v>136</v>
      </c>
      <c r="J163" s="45" t="s">
        <v>552</v>
      </c>
      <c r="K163" s="45" t="s">
        <v>137</v>
      </c>
      <c r="L163" s="45" t="s">
        <v>553</v>
      </c>
      <c r="M163" s="45" t="s">
        <v>117</v>
      </c>
      <c r="N163" s="45" t="s">
        <v>108</v>
      </c>
      <c r="O163" s="45" t="s">
        <v>104</v>
      </c>
      <c r="P163" s="45"/>
      <c r="Q163" s="45"/>
      <c r="R163" s="46">
        <v>2019</v>
      </c>
      <c r="S163" s="46">
        <v>2021</v>
      </c>
      <c r="T163" s="47">
        <v>514389.24</v>
      </c>
      <c r="U163" s="47">
        <v>366350</v>
      </c>
      <c r="V163" s="47">
        <v>0</v>
      </c>
      <c r="W163" s="47">
        <v>148039.24</v>
      </c>
      <c r="X163" s="45" t="s">
        <v>1330</v>
      </c>
      <c r="Y163" s="45" t="s">
        <v>1331</v>
      </c>
      <c r="Z163" s="45">
        <v>1</v>
      </c>
      <c r="AA163" s="45">
        <v>0</v>
      </c>
      <c r="AB163" s="45">
        <v>0</v>
      </c>
      <c r="AC163" s="45">
        <v>0</v>
      </c>
      <c r="AD163" s="45">
        <v>0</v>
      </c>
      <c r="AE163" s="45">
        <v>0</v>
      </c>
      <c r="AF163" s="45">
        <v>0</v>
      </c>
      <c r="AG163" s="45">
        <v>0</v>
      </c>
      <c r="AH163" s="45">
        <v>0</v>
      </c>
      <c r="AI163" s="45">
        <v>0</v>
      </c>
      <c r="AJ163" s="45">
        <v>0</v>
      </c>
      <c r="AK163" s="45">
        <v>0</v>
      </c>
      <c r="AL163" s="48">
        <v>0</v>
      </c>
      <c r="AM163" s="45" t="s">
        <v>62</v>
      </c>
      <c r="AN163" s="45" t="s">
        <v>62</v>
      </c>
      <c r="AO163" s="45" t="s">
        <v>62</v>
      </c>
      <c r="AP163" s="45" t="s">
        <v>1535</v>
      </c>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row>
    <row r="164" spans="1:90" s="6" customFormat="1" ht="100.5" customHeight="1" x14ac:dyDescent="0.25">
      <c r="A164" s="43"/>
      <c r="B164" s="45" t="s">
        <v>76</v>
      </c>
      <c r="C164" s="45" t="s">
        <v>77</v>
      </c>
      <c r="D164" s="45" t="s">
        <v>78</v>
      </c>
      <c r="E164" s="45" t="s">
        <v>79</v>
      </c>
      <c r="F164" s="45" t="s">
        <v>614</v>
      </c>
      <c r="G164" s="45" t="s">
        <v>615</v>
      </c>
      <c r="H164" s="45" t="s">
        <v>616</v>
      </c>
      <c r="I164" s="45" t="s">
        <v>113</v>
      </c>
      <c r="J164" s="45" t="s">
        <v>552</v>
      </c>
      <c r="K164" s="45" t="s">
        <v>115</v>
      </c>
      <c r="L164" s="45" t="s">
        <v>553</v>
      </c>
      <c r="M164" s="45" t="s">
        <v>117</v>
      </c>
      <c r="N164" s="45" t="s">
        <v>108</v>
      </c>
      <c r="O164" s="45" t="s">
        <v>104</v>
      </c>
      <c r="P164" s="45"/>
      <c r="Q164" s="45"/>
      <c r="R164" s="46" t="s">
        <v>1835</v>
      </c>
      <c r="S164" s="46" t="s">
        <v>1111</v>
      </c>
      <c r="T164" s="47">
        <v>1309666.82</v>
      </c>
      <c r="U164" s="47">
        <v>1113216.8</v>
      </c>
      <c r="V164" s="47">
        <v>0</v>
      </c>
      <c r="W164" s="47">
        <v>98225.01</v>
      </c>
      <c r="X164" s="45" t="s">
        <v>1326</v>
      </c>
      <c r="Y164" s="45" t="s">
        <v>1337</v>
      </c>
      <c r="Z164" s="45">
        <v>1.4</v>
      </c>
      <c r="AA164" s="45">
        <v>0</v>
      </c>
      <c r="AB164" s="45">
        <v>0</v>
      </c>
      <c r="AC164" s="45">
        <v>0</v>
      </c>
      <c r="AD164" s="45">
        <v>0</v>
      </c>
      <c r="AE164" s="45">
        <v>0</v>
      </c>
      <c r="AF164" s="45">
        <v>0</v>
      </c>
      <c r="AG164" s="45">
        <v>0</v>
      </c>
      <c r="AH164" s="45">
        <v>0</v>
      </c>
      <c r="AI164" s="45">
        <v>0</v>
      </c>
      <c r="AJ164" s="45">
        <v>0</v>
      </c>
      <c r="AK164" s="45">
        <v>0</v>
      </c>
      <c r="AL164" s="48">
        <v>0</v>
      </c>
      <c r="AM164" s="45" t="s">
        <v>62</v>
      </c>
      <c r="AN164" s="45" t="s">
        <v>62</v>
      </c>
      <c r="AO164" s="45" t="s">
        <v>62</v>
      </c>
      <c r="AP164" s="45" t="s">
        <v>1530</v>
      </c>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row>
    <row r="165" spans="1:90" s="6" customFormat="1" ht="69.75" customHeight="1" x14ac:dyDescent="0.25">
      <c r="A165" s="43"/>
      <c r="B165" s="45" t="s">
        <v>76</v>
      </c>
      <c r="C165" s="45" t="s">
        <v>77</v>
      </c>
      <c r="D165" s="45" t="s">
        <v>78</v>
      </c>
      <c r="E165" s="45" t="s">
        <v>79</v>
      </c>
      <c r="F165" s="45" t="s">
        <v>617</v>
      </c>
      <c r="G165" s="45" t="s">
        <v>618</v>
      </c>
      <c r="H165" s="45" t="s">
        <v>619</v>
      </c>
      <c r="I165" s="45" t="s">
        <v>157</v>
      </c>
      <c r="J165" s="45" t="s">
        <v>552</v>
      </c>
      <c r="K165" s="45" t="s">
        <v>158</v>
      </c>
      <c r="L165" s="45" t="s">
        <v>620</v>
      </c>
      <c r="M165" s="45" t="s">
        <v>117</v>
      </c>
      <c r="N165" s="45" t="s">
        <v>104</v>
      </c>
      <c r="O165" s="45" t="s">
        <v>104</v>
      </c>
      <c r="P165" s="45"/>
      <c r="Q165" s="45"/>
      <c r="R165" s="46">
        <v>2017</v>
      </c>
      <c r="S165" s="46">
        <v>2017</v>
      </c>
      <c r="T165" s="47">
        <v>183293.44</v>
      </c>
      <c r="U165" s="47">
        <v>155799.43</v>
      </c>
      <c r="V165" s="47">
        <v>0</v>
      </c>
      <c r="W165" s="47">
        <v>27494.01</v>
      </c>
      <c r="X165" s="45" t="s">
        <v>1338</v>
      </c>
      <c r="Y165" s="45" t="s">
        <v>1339</v>
      </c>
      <c r="Z165" s="45">
        <v>0.6</v>
      </c>
      <c r="AA165" s="45">
        <v>0</v>
      </c>
      <c r="AB165" s="45">
        <v>0</v>
      </c>
      <c r="AC165" s="45">
        <v>0</v>
      </c>
      <c r="AD165" s="45">
        <v>0</v>
      </c>
      <c r="AE165" s="45">
        <v>0</v>
      </c>
      <c r="AF165" s="45">
        <v>0</v>
      </c>
      <c r="AG165" s="45">
        <v>0</v>
      </c>
      <c r="AH165" s="45">
        <v>0</v>
      </c>
      <c r="AI165" s="45">
        <v>0</v>
      </c>
      <c r="AJ165" s="45">
        <v>0</v>
      </c>
      <c r="AK165" s="45">
        <v>0</v>
      </c>
      <c r="AL165" s="48">
        <v>0</v>
      </c>
      <c r="AM165" s="45" t="s">
        <v>62</v>
      </c>
      <c r="AN165" s="45" t="s">
        <v>62</v>
      </c>
      <c r="AO165" s="45" t="s">
        <v>62</v>
      </c>
      <c r="AP165" s="45" t="s">
        <v>1503</v>
      </c>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c r="CJ165" s="7"/>
      <c r="CK165" s="7"/>
      <c r="CL165" s="7"/>
    </row>
    <row r="166" spans="1:90" s="6" customFormat="1" ht="42" customHeight="1" x14ac:dyDescent="0.25">
      <c r="A166" s="43"/>
      <c r="B166" s="45" t="s">
        <v>76</v>
      </c>
      <c r="C166" s="45" t="s">
        <v>77</v>
      </c>
      <c r="D166" s="45" t="s">
        <v>78</v>
      </c>
      <c r="E166" s="45" t="s">
        <v>79</v>
      </c>
      <c r="F166" s="45" t="s">
        <v>621</v>
      </c>
      <c r="G166" s="45" t="s">
        <v>622</v>
      </c>
      <c r="H166" s="45" t="s">
        <v>1974</v>
      </c>
      <c r="I166" s="45" t="s">
        <v>131</v>
      </c>
      <c r="J166" s="45" t="s">
        <v>552</v>
      </c>
      <c r="K166" s="45" t="s">
        <v>132</v>
      </c>
      <c r="L166" s="45" t="s">
        <v>620</v>
      </c>
      <c r="M166" s="45" t="s">
        <v>117</v>
      </c>
      <c r="N166" s="45" t="s">
        <v>104</v>
      </c>
      <c r="O166" s="45" t="s">
        <v>104</v>
      </c>
      <c r="P166" s="45"/>
      <c r="Q166" s="45"/>
      <c r="R166" s="46" t="s">
        <v>1111</v>
      </c>
      <c r="S166" s="46" t="s">
        <v>1119</v>
      </c>
      <c r="T166" s="47">
        <v>422462.11</v>
      </c>
      <c r="U166" s="47">
        <v>359092.79</v>
      </c>
      <c r="V166" s="47">
        <v>0</v>
      </c>
      <c r="W166" s="47">
        <v>63369.32</v>
      </c>
      <c r="X166" s="45" t="s">
        <v>1338</v>
      </c>
      <c r="Y166" s="45" t="s">
        <v>1339</v>
      </c>
      <c r="Z166" s="45">
        <v>1.9</v>
      </c>
      <c r="AA166" s="45">
        <v>0</v>
      </c>
      <c r="AB166" s="45">
        <v>0</v>
      </c>
      <c r="AC166" s="45">
        <v>0</v>
      </c>
      <c r="AD166" s="45">
        <v>0</v>
      </c>
      <c r="AE166" s="45">
        <v>0</v>
      </c>
      <c r="AF166" s="45">
        <v>0</v>
      </c>
      <c r="AG166" s="45">
        <v>0</v>
      </c>
      <c r="AH166" s="45">
        <v>0</v>
      </c>
      <c r="AI166" s="45">
        <v>0</v>
      </c>
      <c r="AJ166" s="45">
        <v>0</v>
      </c>
      <c r="AK166" s="45">
        <v>0</v>
      </c>
      <c r="AL166" s="48">
        <v>0</v>
      </c>
      <c r="AM166" s="45" t="s">
        <v>62</v>
      </c>
      <c r="AN166" s="45" t="s">
        <v>62</v>
      </c>
      <c r="AO166" s="45" t="s">
        <v>62</v>
      </c>
      <c r="AP166" s="45" t="s">
        <v>1975</v>
      </c>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c r="BY166" s="7"/>
      <c r="BZ166" s="7"/>
      <c r="CA166" s="7"/>
      <c r="CB166" s="7"/>
      <c r="CC166" s="7"/>
      <c r="CD166" s="7"/>
      <c r="CE166" s="7"/>
      <c r="CF166" s="7"/>
      <c r="CG166" s="7"/>
      <c r="CH166" s="7"/>
      <c r="CI166" s="7"/>
      <c r="CJ166" s="7"/>
      <c r="CK166" s="7"/>
      <c r="CL166" s="7"/>
    </row>
    <row r="167" spans="1:90" s="6" customFormat="1" ht="42" customHeight="1" x14ac:dyDescent="0.25">
      <c r="A167" s="43"/>
      <c r="B167" s="45" t="s">
        <v>76</v>
      </c>
      <c r="C167" s="45" t="s">
        <v>77</v>
      </c>
      <c r="D167" s="45" t="s">
        <v>78</v>
      </c>
      <c r="E167" s="45" t="s">
        <v>79</v>
      </c>
      <c r="F167" s="45" t="s">
        <v>623</v>
      </c>
      <c r="G167" s="45" t="s">
        <v>624</v>
      </c>
      <c r="H167" s="45" t="s">
        <v>625</v>
      </c>
      <c r="I167" s="45" t="s">
        <v>144</v>
      </c>
      <c r="J167" s="45" t="s">
        <v>552</v>
      </c>
      <c r="K167" s="45" t="s">
        <v>145</v>
      </c>
      <c r="L167" s="45" t="s">
        <v>620</v>
      </c>
      <c r="M167" s="45" t="s">
        <v>117</v>
      </c>
      <c r="N167" s="45" t="s">
        <v>104</v>
      </c>
      <c r="O167" s="45" t="s">
        <v>104</v>
      </c>
      <c r="P167" s="45"/>
      <c r="Q167" s="45"/>
      <c r="R167" s="46">
        <v>2017</v>
      </c>
      <c r="S167" s="46">
        <v>2019</v>
      </c>
      <c r="T167" s="47">
        <v>190367.05</v>
      </c>
      <c r="U167" s="47">
        <v>161812</v>
      </c>
      <c r="V167" s="47">
        <v>0</v>
      </c>
      <c r="W167" s="47">
        <v>28555.05</v>
      </c>
      <c r="X167" s="45" t="s">
        <v>1338</v>
      </c>
      <c r="Y167" s="45" t="s">
        <v>1339</v>
      </c>
      <c r="Z167" s="45">
        <v>1.29</v>
      </c>
      <c r="AA167" s="45">
        <v>0</v>
      </c>
      <c r="AB167" s="45">
        <v>0</v>
      </c>
      <c r="AC167" s="45">
        <v>0</v>
      </c>
      <c r="AD167" s="45">
        <v>0</v>
      </c>
      <c r="AE167" s="45">
        <v>0</v>
      </c>
      <c r="AF167" s="45">
        <v>0</v>
      </c>
      <c r="AG167" s="45">
        <v>0</v>
      </c>
      <c r="AH167" s="45">
        <v>0</v>
      </c>
      <c r="AI167" s="45">
        <v>0</v>
      </c>
      <c r="AJ167" s="45">
        <v>0</v>
      </c>
      <c r="AK167" s="45">
        <v>0</v>
      </c>
      <c r="AL167" s="48">
        <v>0</v>
      </c>
      <c r="AM167" s="44"/>
      <c r="AN167" s="44"/>
      <c r="AO167" s="44"/>
      <c r="AP167" s="45" t="s">
        <v>1504</v>
      </c>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c r="BY167" s="7"/>
      <c r="BZ167" s="7"/>
      <c r="CA167" s="7"/>
      <c r="CB167" s="7"/>
      <c r="CC167" s="7"/>
      <c r="CD167" s="7"/>
      <c r="CE167" s="7"/>
      <c r="CF167" s="7"/>
      <c r="CG167" s="7"/>
      <c r="CH167" s="7"/>
      <c r="CI167" s="7"/>
      <c r="CJ167" s="7"/>
      <c r="CK167" s="7"/>
      <c r="CL167" s="7"/>
    </row>
    <row r="168" spans="1:90" s="6" customFormat="1" ht="42" customHeight="1" x14ac:dyDescent="0.25">
      <c r="A168" s="43"/>
      <c r="B168" s="45" t="s">
        <v>76</v>
      </c>
      <c r="C168" s="45" t="s">
        <v>77</v>
      </c>
      <c r="D168" s="45" t="s">
        <v>78</v>
      </c>
      <c r="E168" s="45" t="s">
        <v>79</v>
      </c>
      <c r="F168" s="45" t="s">
        <v>626</v>
      </c>
      <c r="G168" s="45" t="s">
        <v>627</v>
      </c>
      <c r="H168" s="45" t="s">
        <v>628</v>
      </c>
      <c r="I168" s="45" t="s">
        <v>103</v>
      </c>
      <c r="J168" s="45" t="s">
        <v>552</v>
      </c>
      <c r="K168" s="45" t="s">
        <v>105</v>
      </c>
      <c r="L168" s="45" t="s">
        <v>620</v>
      </c>
      <c r="M168" s="45" t="s">
        <v>117</v>
      </c>
      <c r="N168" s="45" t="s">
        <v>104</v>
      </c>
      <c r="O168" s="45" t="s">
        <v>104</v>
      </c>
      <c r="P168" s="45"/>
      <c r="Q168" s="45"/>
      <c r="R168" s="46">
        <v>2019</v>
      </c>
      <c r="S168" s="46">
        <v>2020</v>
      </c>
      <c r="T168" s="47">
        <v>405378.88</v>
      </c>
      <c r="U168" s="47">
        <v>246775.59</v>
      </c>
      <c r="V168" s="47">
        <v>0</v>
      </c>
      <c r="W168" s="47">
        <v>158603.29</v>
      </c>
      <c r="X168" s="45" t="s">
        <v>1338</v>
      </c>
      <c r="Y168" s="45" t="s">
        <v>1340</v>
      </c>
      <c r="Z168" s="45">
        <v>2</v>
      </c>
      <c r="AA168" s="45">
        <v>0</v>
      </c>
      <c r="AB168" s="45">
        <v>0</v>
      </c>
      <c r="AC168" s="45">
        <v>0</v>
      </c>
      <c r="AD168" s="45">
        <v>0</v>
      </c>
      <c r="AE168" s="45">
        <v>0</v>
      </c>
      <c r="AF168" s="45">
        <v>0</v>
      </c>
      <c r="AG168" s="45">
        <v>0</v>
      </c>
      <c r="AH168" s="45">
        <v>0</v>
      </c>
      <c r="AI168" s="45">
        <v>0</v>
      </c>
      <c r="AJ168" s="45">
        <v>0</v>
      </c>
      <c r="AK168" s="45">
        <v>0</v>
      </c>
      <c r="AL168" s="48">
        <v>0</v>
      </c>
      <c r="AM168" s="44"/>
      <c r="AN168" s="44"/>
      <c r="AO168" s="44"/>
      <c r="AP168" s="45" t="s">
        <v>1738</v>
      </c>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row>
    <row r="169" spans="1:90" s="6" customFormat="1" ht="42" customHeight="1" x14ac:dyDescent="0.25">
      <c r="A169" s="43"/>
      <c r="B169" s="45" t="s">
        <v>76</v>
      </c>
      <c r="C169" s="45" t="s">
        <v>77</v>
      </c>
      <c r="D169" s="45" t="s">
        <v>78</v>
      </c>
      <c r="E169" s="45" t="s">
        <v>79</v>
      </c>
      <c r="F169" s="45" t="s">
        <v>629</v>
      </c>
      <c r="G169" s="45" t="s">
        <v>630</v>
      </c>
      <c r="H169" s="45" t="s">
        <v>631</v>
      </c>
      <c r="I169" s="45" t="s">
        <v>125</v>
      </c>
      <c r="J169" s="45" t="s">
        <v>552</v>
      </c>
      <c r="K169" s="45" t="s">
        <v>126</v>
      </c>
      <c r="L169" s="45" t="s">
        <v>620</v>
      </c>
      <c r="M169" s="45" t="s">
        <v>117</v>
      </c>
      <c r="N169" s="45" t="s">
        <v>104</v>
      </c>
      <c r="O169" s="45" t="s">
        <v>104</v>
      </c>
      <c r="P169" s="45"/>
      <c r="Q169" s="45"/>
      <c r="R169" s="46">
        <v>2019</v>
      </c>
      <c r="S169" s="46">
        <v>2021</v>
      </c>
      <c r="T169" s="47">
        <v>371182</v>
      </c>
      <c r="U169" s="47">
        <v>257149.25</v>
      </c>
      <c r="V169" s="47">
        <v>0</v>
      </c>
      <c r="W169" s="47">
        <v>114032.75</v>
      </c>
      <c r="X169" s="45" t="s">
        <v>1341</v>
      </c>
      <c r="Y169" s="45" t="s">
        <v>1342</v>
      </c>
      <c r="Z169" s="45">
        <v>1.105</v>
      </c>
      <c r="AA169" s="45">
        <v>0</v>
      </c>
      <c r="AB169" s="45">
        <v>0</v>
      </c>
      <c r="AC169" s="45">
        <v>0</v>
      </c>
      <c r="AD169" s="45">
        <v>0</v>
      </c>
      <c r="AE169" s="45">
        <v>0</v>
      </c>
      <c r="AF169" s="45">
        <v>0</v>
      </c>
      <c r="AG169" s="45">
        <v>0</v>
      </c>
      <c r="AH169" s="45">
        <v>0</v>
      </c>
      <c r="AI169" s="45">
        <v>0</v>
      </c>
      <c r="AJ169" s="45">
        <v>0</v>
      </c>
      <c r="AK169" s="45">
        <v>0</v>
      </c>
      <c r="AL169" s="48">
        <v>0</v>
      </c>
      <c r="AM169" s="44"/>
      <c r="AN169" s="44"/>
      <c r="AO169" s="44"/>
      <c r="AP169" s="45" t="s">
        <v>1506</v>
      </c>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row>
    <row r="170" spans="1:90" s="6" customFormat="1" ht="42" customHeight="1" x14ac:dyDescent="0.25">
      <c r="A170" s="43"/>
      <c r="B170" s="45" t="s">
        <v>76</v>
      </c>
      <c r="C170" s="45" t="s">
        <v>77</v>
      </c>
      <c r="D170" s="45" t="s">
        <v>78</v>
      </c>
      <c r="E170" s="45" t="s">
        <v>79</v>
      </c>
      <c r="F170" s="45" t="s">
        <v>632</v>
      </c>
      <c r="G170" s="45" t="s">
        <v>633</v>
      </c>
      <c r="H170" s="45" t="s">
        <v>634</v>
      </c>
      <c r="I170" s="45" t="s">
        <v>162</v>
      </c>
      <c r="J170" s="45" t="s">
        <v>552</v>
      </c>
      <c r="K170" s="45" t="s">
        <v>153</v>
      </c>
      <c r="L170" s="45" t="s">
        <v>620</v>
      </c>
      <c r="M170" s="45" t="s">
        <v>117</v>
      </c>
      <c r="N170" s="45" t="s">
        <v>104</v>
      </c>
      <c r="O170" s="45" t="s">
        <v>104</v>
      </c>
      <c r="P170" s="45"/>
      <c r="Q170" s="45"/>
      <c r="R170" s="46" t="s">
        <v>1844</v>
      </c>
      <c r="S170" s="46" t="s">
        <v>1115</v>
      </c>
      <c r="T170" s="47">
        <v>1123999</v>
      </c>
      <c r="U170" s="47">
        <v>955399.15</v>
      </c>
      <c r="V170" s="47">
        <v>0</v>
      </c>
      <c r="W170" s="47">
        <v>168599.85</v>
      </c>
      <c r="X170" s="45" t="s">
        <v>1341</v>
      </c>
      <c r="Y170" s="45" t="s">
        <v>1343</v>
      </c>
      <c r="Z170" s="45">
        <v>3.3</v>
      </c>
      <c r="AA170" s="45" t="s">
        <v>1338</v>
      </c>
      <c r="AB170" s="45" t="s">
        <v>1339</v>
      </c>
      <c r="AC170" s="45">
        <v>0</v>
      </c>
      <c r="AD170" s="45">
        <v>0</v>
      </c>
      <c r="AE170" s="45">
        <v>0</v>
      </c>
      <c r="AF170" s="45">
        <v>0</v>
      </c>
      <c r="AG170" s="45">
        <v>0</v>
      </c>
      <c r="AH170" s="45">
        <v>0</v>
      </c>
      <c r="AI170" s="45">
        <v>0</v>
      </c>
      <c r="AJ170" s="45">
        <v>0</v>
      </c>
      <c r="AK170" s="45">
        <v>0</v>
      </c>
      <c r="AL170" s="48">
        <v>0</v>
      </c>
      <c r="AM170" s="44"/>
      <c r="AN170" s="44"/>
      <c r="AO170" s="44"/>
      <c r="AP170" s="45" t="s">
        <v>1715</v>
      </c>
      <c r="AQ170" s="40"/>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c r="BX170" s="7"/>
      <c r="BY170" s="7"/>
      <c r="BZ170" s="7"/>
      <c r="CA170" s="7"/>
      <c r="CB170" s="7"/>
      <c r="CC170" s="7"/>
      <c r="CD170" s="7"/>
      <c r="CE170" s="7"/>
      <c r="CF170" s="7"/>
      <c r="CG170" s="7"/>
      <c r="CH170" s="7"/>
      <c r="CI170" s="7"/>
      <c r="CJ170" s="7"/>
      <c r="CK170" s="7"/>
      <c r="CL170" s="7"/>
    </row>
    <row r="171" spans="1:90" s="6" customFormat="1" ht="42" customHeight="1" x14ac:dyDescent="0.25">
      <c r="A171" s="43"/>
      <c r="B171" s="45" t="s">
        <v>76</v>
      </c>
      <c r="C171" s="45" t="s">
        <v>77</v>
      </c>
      <c r="D171" s="45" t="s">
        <v>78</v>
      </c>
      <c r="E171" s="45" t="s">
        <v>79</v>
      </c>
      <c r="F171" s="45" t="s">
        <v>635</v>
      </c>
      <c r="G171" s="45" t="s">
        <v>636</v>
      </c>
      <c r="H171" s="45" t="s">
        <v>637</v>
      </c>
      <c r="I171" s="45" t="s">
        <v>136</v>
      </c>
      <c r="J171" s="45" t="s">
        <v>552</v>
      </c>
      <c r="K171" s="45" t="s">
        <v>137</v>
      </c>
      <c r="L171" s="45" t="s">
        <v>620</v>
      </c>
      <c r="M171" s="45" t="s">
        <v>117</v>
      </c>
      <c r="N171" s="45" t="s">
        <v>104</v>
      </c>
      <c r="O171" s="45" t="s">
        <v>104</v>
      </c>
      <c r="P171" s="45"/>
      <c r="Q171" s="45"/>
      <c r="R171" s="46" t="s">
        <v>1111</v>
      </c>
      <c r="S171" s="46" t="s">
        <v>1119</v>
      </c>
      <c r="T171" s="47">
        <v>509412.53</v>
      </c>
      <c r="U171" s="47">
        <v>271640.63</v>
      </c>
      <c r="V171" s="47">
        <v>0</v>
      </c>
      <c r="W171" s="47">
        <v>237771.9</v>
      </c>
      <c r="X171" s="45" t="s">
        <v>1338</v>
      </c>
      <c r="Y171" s="45" t="s">
        <v>1339</v>
      </c>
      <c r="Z171" s="45">
        <v>1</v>
      </c>
      <c r="AA171" s="45">
        <v>0</v>
      </c>
      <c r="AB171" s="45">
        <v>0</v>
      </c>
      <c r="AC171" s="45">
        <v>0</v>
      </c>
      <c r="AD171" s="45">
        <v>0</v>
      </c>
      <c r="AE171" s="45">
        <v>0</v>
      </c>
      <c r="AF171" s="45">
        <v>0</v>
      </c>
      <c r="AG171" s="45">
        <v>0</v>
      </c>
      <c r="AH171" s="45">
        <v>0</v>
      </c>
      <c r="AI171" s="45">
        <v>0</v>
      </c>
      <c r="AJ171" s="45">
        <v>0</v>
      </c>
      <c r="AK171" s="45">
        <v>0</v>
      </c>
      <c r="AL171" s="48">
        <v>0</v>
      </c>
      <c r="AM171" s="44"/>
      <c r="AN171" s="44"/>
      <c r="AO171" s="44"/>
      <c r="AP171" s="45" t="s">
        <v>1739</v>
      </c>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c r="BZ171" s="7"/>
      <c r="CA171" s="7"/>
      <c r="CB171" s="7"/>
      <c r="CC171" s="7"/>
      <c r="CD171" s="7"/>
      <c r="CE171" s="7"/>
      <c r="CF171" s="7"/>
      <c r="CG171" s="7"/>
      <c r="CH171" s="7"/>
      <c r="CI171" s="7"/>
      <c r="CJ171" s="7"/>
      <c r="CK171" s="7"/>
      <c r="CL171" s="7"/>
    </row>
    <row r="172" spans="1:90" s="6" customFormat="1" ht="42" customHeight="1" x14ac:dyDescent="0.25">
      <c r="A172" s="43"/>
      <c r="B172" s="45" t="s">
        <v>76</v>
      </c>
      <c r="C172" s="45" t="s">
        <v>77</v>
      </c>
      <c r="D172" s="45" t="s">
        <v>78</v>
      </c>
      <c r="E172" s="45" t="s">
        <v>79</v>
      </c>
      <c r="F172" s="45" t="s">
        <v>638</v>
      </c>
      <c r="G172" s="45" t="s">
        <v>639</v>
      </c>
      <c r="H172" s="45" t="s">
        <v>640</v>
      </c>
      <c r="I172" s="45" t="s">
        <v>113</v>
      </c>
      <c r="J172" s="45" t="s">
        <v>552</v>
      </c>
      <c r="K172" s="45" t="s">
        <v>115</v>
      </c>
      <c r="L172" s="45" t="s">
        <v>620</v>
      </c>
      <c r="M172" s="45" t="s">
        <v>117</v>
      </c>
      <c r="N172" s="45" t="s">
        <v>104</v>
      </c>
      <c r="O172" s="45" t="s">
        <v>104</v>
      </c>
      <c r="P172" s="45"/>
      <c r="Q172" s="45"/>
      <c r="R172" s="46">
        <v>2019</v>
      </c>
      <c r="S172" s="46">
        <v>2020</v>
      </c>
      <c r="T172" s="47">
        <v>291862.34999999998</v>
      </c>
      <c r="U172" s="47">
        <v>248082.99</v>
      </c>
      <c r="V172" s="47">
        <v>0</v>
      </c>
      <c r="W172" s="47">
        <v>43779.360000000001</v>
      </c>
      <c r="X172" s="45" t="s">
        <v>1338</v>
      </c>
      <c r="Y172" s="45" t="s">
        <v>1339</v>
      </c>
      <c r="Z172" s="45">
        <v>1.44</v>
      </c>
      <c r="AA172" s="45">
        <v>0</v>
      </c>
      <c r="AB172" s="45">
        <v>0</v>
      </c>
      <c r="AC172" s="45">
        <v>0</v>
      </c>
      <c r="AD172" s="45">
        <v>0</v>
      </c>
      <c r="AE172" s="45">
        <v>0</v>
      </c>
      <c r="AF172" s="45">
        <v>0</v>
      </c>
      <c r="AG172" s="45">
        <v>0</v>
      </c>
      <c r="AH172" s="45">
        <v>0</v>
      </c>
      <c r="AI172" s="45">
        <v>0</v>
      </c>
      <c r="AJ172" s="45">
        <v>0</v>
      </c>
      <c r="AK172" s="45">
        <v>0</v>
      </c>
      <c r="AL172" s="48">
        <v>0</v>
      </c>
      <c r="AM172" s="44"/>
      <c r="AN172" s="44"/>
      <c r="AO172" s="44"/>
      <c r="AP172" s="45" t="s">
        <v>1505</v>
      </c>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c r="CF172" s="7"/>
      <c r="CG172" s="7"/>
      <c r="CH172" s="7"/>
      <c r="CI172" s="7"/>
      <c r="CJ172" s="7"/>
      <c r="CK172" s="7"/>
      <c r="CL172" s="7"/>
    </row>
    <row r="173" spans="1:90" s="6" customFormat="1" ht="42" customHeight="1" x14ac:dyDescent="0.25">
      <c r="A173" s="43"/>
      <c r="B173" s="45" t="s">
        <v>76</v>
      </c>
      <c r="C173" s="45" t="s">
        <v>77</v>
      </c>
      <c r="D173" s="45" t="s">
        <v>78</v>
      </c>
      <c r="E173" s="45" t="s">
        <v>79</v>
      </c>
      <c r="F173" s="45" t="s">
        <v>641</v>
      </c>
      <c r="G173" s="45" t="s">
        <v>642</v>
      </c>
      <c r="H173" s="45" t="s">
        <v>643</v>
      </c>
      <c r="I173" s="45" t="s">
        <v>131</v>
      </c>
      <c r="J173" s="45" t="s">
        <v>552</v>
      </c>
      <c r="K173" s="45" t="s">
        <v>132</v>
      </c>
      <c r="L173" s="45" t="s">
        <v>644</v>
      </c>
      <c r="M173" s="45" t="s">
        <v>117</v>
      </c>
      <c r="N173" s="45" t="s">
        <v>104</v>
      </c>
      <c r="O173" s="45" t="s">
        <v>104</v>
      </c>
      <c r="P173" s="45"/>
      <c r="Q173" s="45"/>
      <c r="R173" s="46">
        <v>2017</v>
      </c>
      <c r="S173" s="46">
        <v>2019</v>
      </c>
      <c r="T173" s="47">
        <v>435838.82</v>
      </c>
      <c r="U173" s="47">
        <v>370463</v>
      </c>
      <c r="V173" s="47">
        <v>0</v>
      </c>
      <c r="W173" s="47">
        <v>65375.82</v>
      </c>
      <c r="X173" s="45" t="s">
        <v>1344</v>
      </c>
      <c r="Y173" s="45" t="s">
        <v>1345</v>
      </c>
      <c r="Z173" s="45">
        <v>3</v>
      </c>
      <c r="AA173" s="45">
        <v>0</v>
      </c>
      <c r="AB173" s="45">
        <v>0</v>
      </c>
      <c r="AC173" s="45">
        <v>0</v>
      </c>
      <c r="AD173" s="45">
        <v>0</v>
      </c>
      <c r="AE173" s="45">
        <v>0</v>
      </c>
      <c r="AF173" s="45">
        <v>0</v>
      </c>
      <c r="AG173" s="45">
        <v>0</v>
      </c>
      <c r="AH173" s="45">
        <v>0</v>
      </c>
      <c r="AI173" s="45">
        <v>0</v>
      </c>
      <c r="AJ173" s="45">
        <v>0</v>
      </c>
      <c r="AK173" s="45">
        <v>0</v>
      </c>
      <c r="AL173" s="48">
        <v>0</v>
      </c>
      <c r="AM173" s="44"/>
      <c r="AN173" s="44"/>
      <c r="AO173" s="44"/>
      <c r="AP173" s="45" t="s">
        <v>1747</v>
      </c>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c r="CE173" s="7"/>
      <c r="CF173" s="7"/>
      <c r="CG173" s="7"/>
      <c r="CH173" s="7"/>
      <c r="CI173" s="7"/>
      <c r="CJ173" s="7"/>
      <c r="CK173" s="7"/>
      <c r="CL173" s="7"/>
    </row>
    <row r="174" spans="1:90" s="6" customFormat="1" ht="55.5" customHeight="1" x14ac:dyDescent="0.25">
      <c r="A174" s="43"/>
      <c r="B174" s="45" t="s">
        <v>76</v>
      </c>
      <c r="C174" s="45" t="s">
        <v>77</v>
      </c>
      <c r="D174" s="45" t="s">
        <v>78</v>
      </c>
      <c r="E174" s="45" t="s">
        <v>79</v>
      </c>
      <c r="F174" s="45" t="s">
        <v>645</v>
      </c>
      <c r="G174" s="45" t="s">
        <v>646</v>
      </c>
      <c r="H174" s="45" t="s">
        <v>647</v>
      </c>
      <c r="I174" s="45" t="s">
        <v>157</v>
      </c>
      <c r="J174" s="45" t="s">
        <v>552</v>
      </c>
      <c r="K174" s="45" t="s">
        <v>158</v>
      </c>
      <c r="L174" s="45" t="s">
        <v>644</v>
      </c>
      <c r="M174" s="45" t="s">
        <v>117</v>
      </c>
      <c r="N174" s="45" t="s">
        <v>104</v>
      </c>
      <c r="O174" s="45" t="s">
        <v>104</v>
      </c>
      <c r="P174" s="45"/>
      <c r="Q174" s="45"/>
      <c r="R174" s="46">
        <v>2017</v>
      </c>
      <c r="S174" s="46">
        <v>2019</v>
      </c>
      <c r="T174" s="47">
        <v>223701.18</v>
      </c>
      <c r="U174" s="47">
        <v>190146</v>
      </c>
      <c r="V174" s="47">
        <v>0</v>
      </c>
      <c r="W174" s="47">
        <v>33555.18</v>
      </c>
      <c r="X174" s="45" t="s">
        <v>1344</v>
      </c>
      <c r="Y174" s="45" t="s">
        <v>1345</v>
      </c>
      <c r="Z174" s="45">
        <v>1</v>
      </c>
      <c r="AA174" s="45">
        <v>0</v>
      </c>
      <c r="AB174" s="45">
        <v>0</v>
      </c>
      <c r="AC174" s="45">
        <v>0</v>
      </c>
      <c r="AD174" s="45">
        <v>0</v>
      </c>
      <c r="AE174" s="45">
        <v>0</v>
      </c>
      <c r="AF174" s="45">
        <v>0</v>
      </c>
      <c r="AG174" s="45">
        <v>0</v>
      </c>
      <c r="AH174" s="45">
        <v>0</v>
      </c>
      <c r="AI174" s="45">
        <v>0</v>
      </c>
      <c r="AJ174" s="45">
        <v>0</v>
      </c>
      <c r="AK174" s="45">
        <v>0</v>
      </c>
      <c r="AL174" s="48">
        <v>0</v>
      </c>
      <c r="AM174" s="44"/>
      <c r="AN174" s="44"/>
      <c r="AO174" s="44"/>
      <c r="AP174" s="45" t="s">
        <v>1748</v>
      </c>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c r="CF174" s="7"/>
      <c r="CG174" s="7"/>
      <c r="CH174" s="7"/>
      <c r="CI174" s="7"/>
      <c r="CJ174" s="7"/>
      <c r="CK174" s="7"/>
      <c r="CL174" s="7"/>
    </row>
    <row r="175" spans="1:90" s="6" customFormat="1" ht="42" customHeight="1" x14ac:dyDescent="0.25">
      <c r="A175" s="43"/>
      <c r="B175" s="45" t="s">
        <v>76</v>
      </c>
      <c r="C175" s="45" t="s">
        <v>77</v>
      </c>
      <c r="D175" s="45" t="s">
        <v>78</v>
      </c>
      <c r="E175" s="45" t="s">
        <v>79</v>
      </c>
      <c r="F175" s="45" t="s">
        <v>648</v>
      </c>
      <c r="G175" s="45" t="s">
        <v>649</v>
      </c>
      <c r="H175" s="45" t="s">
        <v>1346</v>
      </c>
      <c r="I175" s="45" t="s">
        <v>125</v>
      </c>
      <c r="J175" s="45" t="s">
        <v>552</v>
      </c>
      <c r="K175" s="45" t="s">
        <v>126</v>
      </c>
      <c r="L175" s="45" t="s">
        <v>644</v>
      </c>
      <c r="M175" s="45" t="s">
        <v>117</v>
      </c>
      <c r="N175" s="45" t="s">
        <v>104</v>
      </c>
      <c r="O175" s="45" t="s">
        <v>104</v>
      </c>
      <c r="P175" s="45"/>
      <c r="Q175" s="45"/>
      <c r="R175" s="46">
        <v>2017</v>
      </c>
      <c r="S175" s="46">
        <v>2019</v>
      </c>
      <c r="T175" s="47">
        <v>223701.18</v>
      </c>
      <c r="U175" s="47">
        <v>190146</v>
      </c>
      <c r="V175" s="47">
        <v>0</v>
      </c>
      <c r="W175" s="47">
        <v>33555.18</v>
      </c>
      <c r="X175" s="45" t="s">
        <v>1344</v>
      </c>
      <c r="Y175" s="45" t="s">
        <v>1345</v>
      </c>
      <c r="Z175" s="45">
        <v>4</v>
      </c>
      <c r="AA175" s="45">
        <v>0</v>
      </c>
      <c r="AB175" s="45">
        <v>0</v>
      </c>
      <c r="AC175" s="45">
        <v>0</v>
      </c>
      <c r="AD175" s="45">
        <v>0</v>
      </c>
      <c r="AE175" s="45">
        <v>0</v>
      </c>
      <c r="AF175" s="45">
        <v>0</v>
      </c>
      <c r="AG175" s="45">
        <v>0</v>
      </c>
      <c r="AH175" s="45">
        <v>0</v>
      </c>
      <c r="AI175" s="45">
        <v>0</v>
      </c>
      <c r="AJ175" s="45">
        <v>0</v>
      </c>
      <c r="AK175" s="45">
        <v>0</v>
      </c>
      <c r="AL175" s="48">
        <v>0</v>
      </c>
      <c r="AM175" s="44"/>
      <c r="AN175" s="44"/>
      <c r="AO175" s="44"/>
      <c r="AP175" s="45" t="s">
        <v>1749</v>
      </c>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7"/>
      <c r="BW175" s="7"/>
      <c r="BX175" s="7"/>
      <c r="BY175" s="7"/>
      <c r="BZ175" s="7"/>
      <c r="CA175" s="7"/>
      <c r="CB175" s="7"/>
      <c r="CC175" s="7"/>
      <c r="CD175" s="7"/>
      <c r="CE175" s="7"/>
      <c r="CF175" s="7"/>
      <c r="CG175" s="7"/>
      <c r="CH175" s="7"/>
      <c r="CI175" s="7"/>
      <c r="CJ175" s="7"/>
      <c r="CK175" s="7"/>
      <c r="CL175" s="7"/>
    </row>
    <row r="176" spans="1:90" s="6" customFormat="1" ht="42" customHeight="1" x14ac:dyDescent="0.25">
      <c r="A176" s="43"/>
      <c r="B176" s="45" t="s">
        <v>76</v>
      </c>
      <c r="C176" s="45" t="s">
        <v>77</v>
      </c>
      <c r="D176" s="45" t="s">
        <v>78</v>
      </c>
      <c r="E176" s="45" t="s">
        <v>79</v>
      </c>
      <c r="F176" s="45" t="s">
        <v>650</v>
      </c>
      <c r="G176" s="45" t="s">
        <v>651</v>
      </c>
      <c r="H176" s="45" t="s">
        <v>652</v>
      </c>
      <c r="I176" s="45" t="s">
        <v>136</v>
      </c>
      <c r="J176" s="45" t="s">
        <v>552</v>
      </c>
      <c r="K176" s="45" t="s">
        <v>137</v>
      </c>
      <c r="L176" s="45" t="s">
        <v>644</v>
      </c>
      <c r="M176" s="45" t="s">
        <v>117</v>
      </c>
      <c r="N176" s="45" t="s">
        <v>104</v>
      </c>
      <c r="O176" s="45" t="s">
        <v>104</v>
      </c>
      <c r="P176" s="45"/>
      <c r="Q176" s="45"/>
      <c r="R176" s="46">
        <v>2017</v>
      </c>
      <c r="S176" s="46">
        <v>2019</v>
      </c>
      <c r="T176" s="47">
        <v>436369.41</v>
      </c>
      <c r="U176" s="47">
        <v>370914</v>
      </c>
      <c r="V176" s="47">
        <v>0</v>
      </c>
      <c r="W176" s="47">
        <v>65455.41</v>
      </c>
      <c r="X176" s="45" t="s">
        <v>1344</v>
      </c>
      <c r="Y176" s="45" t="s">
        <v>1345</v>
      </c>
      <c r="Z176" s="45">
        <v>3</v>
      </c>
      <c r="AA176" s="45">
        <v>0</v>
      </c>
      <c r="AB176" s="45">
        <v>0</v>
      </c>
      <c r="AC176" s="45">
        <v>0</v>
      </c>
      <c r="AD176" s="45">
        <v>0</v>
      </c>
      <c r="AE176" s="45">
        <v>0</v>
      </c>
      <c r="AF176" s="45">
        <v>0</v>
      </c>
      <c r="AG176" s="45">
        <v>0</v>
      </c>
      <c r="AH176" s="45">
        <v>0</v>
      </c>
      <c r="AI176" s="45">
        <v>0</v>
      </c>
      <c r="AJ176" s="45">
        <v>0</v>
      </c>
      <c r="AK176" s="45">
        <v>0</v>
      </c>
      <c r="AL176" s="48">
        <v>0</v>
      </c>
      <c r="AM176" s="44"/>
      <c r="AN176" s="44"/>
      <c r="AO176" s="44"/>
      <c r="AP176" s="45" t="s">
        <v>1750</v>
      </c>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c r="CF176" s="7"/>
      <c r="CG176" s="7"/>
      <c r="CH176" s="7"/>
      <c r="CI176" s="7"/>
      <c r="CJ176" s="7"/>
      <c r="CK176" s="7"/>
      <c r="CL176" s="7"/>
    </row>
    <row r="177" spans="1:90" s="6" customFormat="1" ht="51" customHeight="1" x14ac:dyDescent="0.25">
      <c r="A177" s="43"/>
      <c r="B177" s="45" t="s">
        <v>76</v>
      </c>
      <c r="C177" s="45" t="s">
        <v>77</v>
      </c>
      <c r="D177" s="45" t="s">
        <v>78</v>
      </c>
      <c r="E177" s="45" t="s">
        <v>79</v>
      </c>
      <c r="F177" s="45" t="s">
        <v>653</v>
      </c>
      <c r="G177" s="45" t="s">
        <v>654</v>
      </c>
      <c r="H177" s="45" t="s">
        <v>655</v>
      </c>
      <c r="I177" s="45" t="s">
        <v>136</v>
      </c>
      <c r="J177" s="45" t="s">
        <v>294</v>
      </c>
      <c r="K177" s="45" t="s">
        <v>137</v>
      </c>
      <c r="L177" s="45" t="s">
        <v>295</v>
      </c>
      <c r="M177" s="45" t="s">
        <v>117</v>
      </c>
      <c r="N177" s="45" t="s">
        <v>104</v>
      </c>
      <c r="O177" s="45" t="s">
        <v>104</v>
      </c>
      <c r="P177" s="45"/>
      <c r="Q177" s="45"/>
      <c r="R177" s="46">
        <v>2017</v>
      </c>
      <c r="S177" s="46">
        <v>2018</v>
      </c>
      <c r="T177" s="47">
        <v>17580</v>
      </c>
      <c r="U177" s="47">
        <v>14064</v>
      </c>
      <c r="V177" s="47">
        <v>0</v>
      </c>
      <c r="W177" s="47">
        <v>3516</v>
      </c>
      <c r="X177" s="45" t="s">
        <v>1296</v>
      </c>
      <c r="Y177" s="45" t="s">
        <v>1297</v>
      </c>
      <c r="Z177" s="45">
        <v>1</v>
      </c>
      <c r="AA177" s="45" t="s">
        <v>1298</v>
      </c>
      <c r="AB177" s="45" t="s">
        <v>1299</v>
      </c>
      <c r="AC177" s="45">
        <v>360</v>
      </c>
      <c r="AD177" s="45" t="s">
        <v>1300</v>
      </c>
      <c r="AE177" s="45" t="s">
        <v>1301</v>
      </c>
      <c r="AF177" s="45">
        <v>1</v>
      </c>
      <c r="AG177" s="45">
        <v>0</v>
      </c>
      <c r="AH177" s="45">
        <v>0</v>
      </c>
      <c r="AI177" s="45">
        <v>0</v>
      </c>
      <c r="AJ177" s="45">
        <v>0</v>
      </c>
      <c r="AK177" s="45">
        <v>0</v>
      </c>
      <c r="AL177" s="48">
        <v>0</v>
      </c>
      <c r="AM177" s="44"/>
      <c r="AN177" s="44"/>
      <c r="AO177" s="44"/>
      <c r="AP177" s="45" t="s">
        <v>1676</v>
      </c>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row>
    <row r="178" spans="1:90" s="6" customFormat="1" ht="51" customHeight="1" x14ac:dyDescent="0.25">
      <c r="A178" s="43"/>
      <c r="B178" s="45" t="s">
        <v>76</v>
      </c>
      <c r="C178" s="45" t="s">
        <v>77</v>
      </c>
      <c r="D178" s="45" t="s">
        <v>78</v>
      </c>
      <c r="E178" s="45" t="s">
        <v>79</v>
      </c>
      <c r="F178" s="45" t="s">
        <v>656</v>
      </c>
      <c r="G178" s="45" t="s">
        <v>657</v>
      </c>
      <c r="H178" s="45" t="s">
        <v>658</v>
      </c>
      <c r="I178" s="45" t="s">
        <v>157</v>
      </c>
      <c r="J178" s="45" t="s">
        <v>294</v>
      </c>
      <c r="K178" s="45" t="s">
        <v>158</v>
      </c>
      <c r="L178" s="45" t="s">
        <v>295</v>
      </c>
      <c r="M178" s="45" t="s">
        <v>117</v>
      </c>
      <c r="N178" s="45" t="s">
        <v>104</v>
      </c>
      <c r="O178" s="45"/>
      <c r="P178" s="45"/>
      <c r="Q178" s="45" t="s">
        <v>30</v>
      </c>
      <c r="R178" s="46">
        <v>2017</v>
      </c>
      <c r="S178" s="46">
        <v>2018</v>
      </c>
      <c r="T178" s="47">
        <v>250000</v>
      </c>
      <c r="U178" s="47">
        <v>200000</v>
      </c>
      <c r="V178" s="47">
        <v>0</v>
      </c>
      <c r="W178" s="47">
        <v>50000</v>
      </c>
      <c r="X178" s="45" t="s">
        <v>1296</v>
      </c>
      <c r="Y178" s="45" t="s">
        <v>1297</v>
      </c>
      <c r="Z178" s="45">
        <v>1</v>
      </c>
      <c r="AA178" s="45" t="s">
        <v>1298</v>
      </c>
      <c r="AB178" s="45" t="s">
        <v>1299</v>
      </c>
      <c r="AC178" s="45">
        <v>275</v>
      </c>
      <c r="AD178" s="45" t="s">
        <v>1300</v>
      </c>
      <c r="AE178" s="45" t="s">
        <v>1301</v>
      </c>
      <c r="AF178" s="45">
        <v>1</v>
      </c>
      <c r="AG178" s="45">
        <v>0</v>
      </c>
      <c r="AH178" s="45">
        <v>0</v>
      </c>
      <c r="AI178" s="45">
        <v>0</v>
      </c>
      <c r="AJ178" s="45">
        <v>0</v>
      </c>
      <c r="AK178" s="45">
        <v>0</v>
      </c>
      <c r="AL178" s="48">
        <v>0</v>
      </c>
      <c r="AM178" s="44"/>
      <c r="AN178" s="44"/>
      <c r="AO178" s="44"/>
      <c r="AP178" s="45" t="s">
        <v>1677</v>
      </c>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c r="BX178" s="7"/>
      <c r="BY178" s="7"/>
      <c r="BZ178" s="7"/>
      <c r="CA178" s="7"/>
      <c r="CB178" s="7"/>
      <c r="CC178" s="7"/>
      <c r="CD178" s="7"/>
      <c r="CE178" s="7"/>
      <c r="CF178" s="7"/>
      <c r="CG178" s="7"/>
      <c r="CH178" s="7"/>
      <c r="CI178" s="7"/>
      <c r="CJ178" s="7"/>
      <c r="CK178" s="7"/>
      <c r="CL178" s="7"/>
    </row>
    <row r="179" spans="1:90" s="6" customFormat="1" ht="51" customHeight="1" x14ac:dyDescent="0.25">
      <c r="A179" s="43"/>
      <c r="B179" s="45" t="s">
        <v>76</v>
      </c>
      <c r="C179" s="45" t="s">
        <v>77</v>
      </c>
      <c r="D179" s="45" t="s">
        <v>78</v>
      </c>
      <c r="E179" s="45" t="s">
        <v>79</v>
      </c>
      <c r="F179" s="45" t="s">
        <v>659</v>
      </c>
      <c r="G179" s="45" t="s">
        <v>660</v>
      </c>
      <c r="H179" s="45" t="s">
        <v>661</v>
      </c>
      <c r="I179" s="45" t="s">
        <v>136</v>
      </c>
      <c r="J179" s="45" t="s">
        <v>294</v>
      </c>
      <c r="K179" s="45" t="s">
        <v>137</v>
      </c>
      <c r="L179" s="45" t="s">
        <v>295</v>
      </c>
      <c r="M179" s="45" t="s">
        <v>117</v>
      </c>
      <c r="N179" s="45" t="s">
        <v>104</v>
      </c>
      <c r="O179" s="45" t="s">
        <v>104</v>
      </c>
      <c r="P179" s="45"/>
      <c r="Q179" s="45"/>
      <c r="R179" s="46">
        <v>2017</v>
      </c>
      <c r="S179" s="46">
        <v>2018</v>
      </c>
      <c r="T179" s="47">
        <v>148337</v>
      </c>
      <c r="U179" s="47">
        <v>118669</v>
      </c>
      <c r="V179" s="47">
        <v>0</v>
      </c>
      <c r="W179" s="47">
        <v>29668</v>
      </c>
      <c r="X179" s="45" t="s">
        <v>1296</v>
      </c>
      <c r="Y179" s="45" t="s">
        <v>1297</v>
      </c>
      <c r="Z179" s="45">
        <v>2</v>
      </c>
      <c r="AA179" s="45" t="s">
        <v>1298</v>
      </c>
      <c r="AB179" s="45" t="s">
        <v>1299</v>
      </c>
      <c r="AC179" s="45">
        <v>840</v>
      </c>
      <c r="AD179" s="45" t="s">
        <v>1300</v>
      </c>
      <c r="AE179" s="45" t="s">
        <v>1301</v>
      </c>
      <c r="AF179" s="45">
        <v>1</v>
      </c>
      <c r="AG179" s="45">
        <v>0</v>
      </c>
      <c r="AH179" s="45">
        <v>0</v>
      </c>
      <c r="AI179" s="45">
        <v>0</v>
      </c>
      <c r="AJ179" s="45">
        <v>0</v>
      </c>
      <c r="AK179" s="45">
        <v>0</v>
      </c>
      <c r="AL179" s="48">
        <v>0</v>
      </c>
      <c r="AM179" s="44"/>
      <c r="AN179" s="44"/>
      <c r="AO179" s="44"/>
      <c r="AP179" s="45" t="s">
        <v>1678</v>
      </c>
      <c r="AQ179" s="7"/>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7"/>
      <c r="BS179" s="7"/>
      <c r="BT179" s="7"/>
      <c r="BU179" s="7"/>
      <c r="BV179" s="7"/>
      <c r="BW179" s="7"/>
      <c r="BX179" s="7"/>
      <c r="BY179" s="7"/>
      <c r="BZ179" s="7"/>
      <c r="CA179" s="7"/>
      <c r="CB179" s="7"/>
      <c r="CC179" s="7"/>
      <c r="CD179" s="7"/>
      <c r="CE179" s="7"/>
      <c r="CF179" s="7"/>
      <c r="CG179" s="7"/>
      <c r="CH179" s="7"/>
      <c r="CI179" s="7"/>
      <c r="CJ179" s="7"/>
      <c r="CK179" s="7"/>
      <c r="CL179" s="7"/>
    </row>
    <row r="180" spans="1:90" s="6" customFormat="1" ht="52.5" customHeight="1" x14ac:dyDescent="0.25">
      <c r="A180" s="43"/>
      <c r="B180" s="45" t="s">
        <v>76</v>
      </c>
      <c r="C180" s="45" t="s">
        <v>77</v>
      </c>
      <c r="D180" s="45" t="s">
        <v>78</v>
      </c>
      <c r="E180" s="45" t="s">
        <v>79</v>
      </c>
      <c r="F180" s="45" t="s">
        <v>662</v>
      </c>
      <c r="G180" s="45" t="s">
        <v>663</v>
      </c>
      <c r="H180" s="45" t="s">
        <v>664</v>
      </c>
      <c r="I180" s="45" t="s">
        <v>136</v>
      </c>
      <c r="J180" s="45" t="s">
        <v>294</v>
      </c>
      <c r="K180" s="45" t="s">
        <v>137</v>
      </c>
      <c r="L180" s="45" t="s">
        <v>295</v>
      </c>
      <c r="M180" s="45" t="s">
        <v>117</v>
      </c>
      <c r="N180" s="45" t="s">
        <v>104</v>
      </c>
      <c r="O180" s="45" t="s">
        <v>104</v>
      </c>
      <c r="P180" s="45"/>
      <c r="Q180" s="45"/>
      <c r="R180" s="46">
        <v>2017</v>
      </c>
      <c r="S180" s="46">
        <v>2018</v>
      </c>
      <c r="T180" s="47">
        <v>23365</v>
      </c>
      <c r="U180" s="47">
        <v>18692</v>
      </c>
      <c r="V180" s="47">
        <v>0</v>
      </c>
      <c r="W180" s="47">
        <v>4673</v>
      </c>
      <c r="X180" s="45" t="s">
        <v>1296</v>
      </c>
      <c r="Y180" s="45" t="s">
        <v>1297</v>
      </c>
      <c r="Z180" s="45">
        <v>1</v>
      </c>
      <c r="AA180" s="45" t="s">
        <v>1298</v>
      </c>
      <c r="AB180" s="45" t="s">
        <v>1299</v>
      </c>
      <c r="AC180" s="45">
        <v>106</v>
      </c>
      <c r="AD180" s="45" t="s">
        <v>1300</v>
      </c>
      <c r="AE180" s="45" t="s">
        <v>1301</v>
      </c>
      <c r="AF180" s="45">
        <v>1</v>
      </c>
      <c r="AG180" s="45">
        <v>0</v>
      </c>
      <c r="AH180" s="45">
        <v>0</v>
      </c>
      <c r="AI180" s="45">
        <v>0</v>
      </c>
      <c r="AJ180" s="45">
        <v>0</v>
      </c>
      <c r="AK180" s="45">
        <v>0</v>
      </c>
      <c r="AL180" s="48">
        <v>0</v>
      </c>
      <c r="AM180" s="44"/>
      <c r="AN180" s="44"/>
      <c r="AO180" s="44"/>
      <c r="AP180" s="45" t="s">
        <v>1679</v>
      </c>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c r="BX180" s="7"/>
      <c r="BY180" s="7"/>
      <c r="BZ180" s="7"/>
      <c r="CA180" s="7"/>
      <c r="CB180" s="7"/>
      <c r="CC180" s="7"/>
      <c r="CD180" s="7"/>
      <c r="CE180" s="7"/>
      <c r="CF180" s="7"/>
      <c r="CG180" s="7"/>
      <c r="CH180" s="7"/>
      <c r="CI180" s="7"/>
      <c r="CJ180" s="7"/>
      <c r="CK180" s="7"/>
      <c r="CL180" s="7"/>
    </row>
    <row r="181" spans="1:90" s="6" customFormat="1" ht="42" customHeight="1" x14ac:dyDescent="0.25">
      <c r="A181" s="43"/>
      <c r="B181" s="45" t="s">
        <v>76</v>
      </c>
      <c r="C181" s="45" t="s">
        <v>77</v>
      </c>
      <c r="D181" s="45" t="s">
        <v>78</v>
      </c>
      <c r="E181" s="45" t="s">
        <v>79</v>
      </c>
      <c r="F181" s="45" t="s">
        <v>665</v>
      </c>
      <c r="G181" s="45" t="s">
        <v>666</v>
      </c>
      <c r="H181" s="45" t="s">
        <v>667</v>
      </c>
      <c r="I181" s="45" t="s">
        <v>136</v>
      </c>
      <c r="J181" s="45" t="s">
        <v>294</v>
      </c>
      <c r="K181" s="45" t="s">
        <v>137</v>
      </c>
      <c r="L181" s="45" t="s">
        <v>295</v>
      </c>
      <c r="M181" s="45" t="s">
        <v>117</v>
      </c>
      <c r="N181" s="45" t="s">
        <v>104</v>
      </c>
      <c r="O181" s="45" t="s">
        <v>104</v>
      </c>
      <c r="P181" s="45"/>
      <c r="Q181" s="45"/>
      <c r="R181" s="46">
        <v>2017</v>
      </c>
      <c r="S181" s="46">
        <v>2018</v>
      </c>
      <c r="T181" s="47">
        <v>203415</v>
      </c>
      <c r="U181" s="47">
        <v>162732</v>
      </c>
      <c r="V181" s="47">
        <v>0</v>
      </c>
      <c r="W181" s="47">
        <v>40683</v>
      </c>
      <c r="X181" s="45" t="s">
        <v>1296</v>
      </c>
      <c r="Y181" s="45" t="s">
        <v>1297</v>
      </c>
      <c r="Z181" s="45">
        <v>1</v>
      </c>
      <c r="AA181" s="45" t="s">
        <v>1298</v>
      </c>
      <c r="AB181" s="45" t="s">
        <v>1299</v>
      </c>
      <c r="AC181" s="45">
        <v>38</v>
      </c>
      <c r="AD181" s="45" t="s">
        <v>1300</v>
      </c>
      <c r="AE181" s="45" t="s">
        <v>1301</v>
      </c>
      <c r="AF181" s="45">
        <v>1</v>
      </c>
      <c r="AG181" s="45">
        <v>0</v>
      </c>
      <c r="AH181" s="45">
        <v>0</v>
      </c>
      <c r="AI181" s="45">
        <v>0</v>
      </c>
      <c r="AJ181" s="45">
        <v>0</v>
      </c>
      <c r="AK181" s="45">
        <v>0</v>
      </c>
      <c r="AL181" s="48">
        <v>0</v>
      </c>
      <c r="AM181" s="44"/>
      <c r="AN181" s="44"/>
      <c r="AO181" s="44"/>
      <c r="AP181" s="45" t="s">
        <v>1680</v>
      </c>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c r="BR181" s="7"/>
      <c r="BS181" s="7"/>
      <c r="BT181" s="7"/>
      <c r="BU181" s="7"/>
      <c r="BV181" s="7"/>
      <c r="BW181" s="7"/>
      <c r="BX181" s="7"/>
      <c r="BY181" s="7"/>
      <c r="BZ181" s="7"/>
      <c r="CA181" s="7"/>
      <c r="CB181" s="7"/>
      <c r="CC181" s="7"/>
      <c r="CD181" s="7"/>
      <c r="CE181" s="7"/>
      <c r="CF181" s="7"/>
      <c r="CG181" s="7"/>
      <c r="CH181" s="7"/>
      <c r="CI181" s="7"/>
      <c r="CJ181" s="7"/>
      <c r="CK181" s="7"/>
      <c r="CL181" s="7"/>
    </row>
    <row r="182" spans="1:90" s="6" customFormat="1" ht="50.25" customHeight="1" x14ac:dyDescent="0.25">
      <c r="A182" s="43"/>
      <c r="B182" s="45" t="s">
        <v>76</v>
      </c>
      <c r="C182" s="45" t="s">
        <v>77</v>
      </c>
      <c r="D182" s="45" t="s">
        <v>78</v>
      </c>
      <c r="E182" s="45" t="s">
        <v>79</v>
      </c>
      <c r="F182" s="45" t="s">
        <v>668</v>
      </c>
      <c r="G182" s="45" t="s">
        <v>669</v>
      </c>
      <c r="H182" s="45" t="s">
        <v>670</v>
      </c>
      <c r="I182" s="45" t="s">
        <v>136</v>
      </c>
      <c r="J182" s="45" t="s">
        <v>294</v>
      </c>
      <c r="K182" s="45" t="s">
        <v>137</v>
      </c>
      <c r="L182" s="45" t="s">
        <v>295</v>
      </c>
      <c r="M182" s="45" t="s">
        <v>117</v>
      </c>
      <c r="N182" s="45" t="s">
        <v>104</v>
      </c>
      <c r="O182" s="45" t="s">
        <v>104</v>
      </c>
      <c r="P182" s="45"/>
      <c r="Q182" s="45"/>
      <c r="R182" s="46">
        <v>2017</v>
      </c>
      <c r="S182" s="46">
        <v>2018</v>
      </c>
      <c r="T182" s="47">
        <v>84230</v>
      </c>
      <c r="U182" s="47">
        <v>67384</v>
      </c>
      <c r="V182" s="47">
        <v>0</v>
      </c>
      <c r="W182" s="47">
        <v>16846</v>
      </c>
      <c r="X182" s="45" t="s">
        <v>1296</v>
      </c>
      <c r="Y182" s="45" t="s">
        <v>1297</v>
      </c>
      <c r="Z182" s="45">
        <v>1</v>
      </c>
      <c r="AA182" s="45" t="s">
        <v>1298</v>
      </c>
      <c r="AB182" s="45" t="s">
        <v>1299</v>
      </c>
      <c r="AC182" s="45">
        <v>260</v>
      </c>
      <c r="AD182" s="45" t="s">
        <v>1300</v>
      </c>
      <c r="AE182" s="45" t="s">
        <v>1301</v>
      </c>
      <c r="AF182" s="45">
        <v>1</v>
      </c>
      <c r="AG182" s="45">
        <v>0</v>
      </c>
      <c r="AH182" s="45">
        <v>0</v>
      </c>
      <c r="AI182" s="45">
        <v>0</v>
      </c>
      <c r="AJ182" s="45">
        <v>0</v>
      </c>
      <c r="AK182" s="45">
        <v>0</v>
      </c>
      <c r="AL182" s="48">
        <v>0</v>
      </c>
      <c r="AM182" s="44"/>
      <c r="AN182" s="44"/>
      <c r="AO182" s="44"/>
      <c r="AP182" s="45" t="s">
        <v>1681</v>
      </c>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7"/>
      <c r="BS182" s="7"/>
      <c r="BT182" s="7"/>
      <c r="BU182" s="7"/>
      <c r="BV182" s="7"/>
      <c r="BW182" s="7"/>
      <c r="BX182" s="7"/>
      <c r="BY182" s="7"/>
      <c r="BZ182" s="7"/>
      <c r="CA182" s="7"/>
      <c r="CB182" s="7"/>
      <c r="CC182" s="7"/>
      <c r="CD182" s="7"/>
      <c r="CE182" s="7"/>
      <c r="CF182" s="7"/>
      <c r="CG182" s="7"/>
      <c r="CH182" s="7"/>
      <c r="CI182" s="7"/>
      <c r="CJ182" s="7"/>
      <c r="CK182" s="7"/>
      <c r="CL182" s="7"/>
    </row>
    <row r="183" spans="1:90" s="6" customFormat="1" ht="49.5" customHeight="1" x14ac:dyDescent="0.25">
      <c r="A183" s="43"/>
      <c r="B183" s="45" t="s">
        <v>76</v>
      </c>
      <c r="C183" s="45" t="s">
        <v>77</v>
      </c>
      <c r="D183" s="45" t="s">
        <v>78</v>
      </c>
      <c r="E183" s="45" t="s">
        <v>79</v>
      </c>
      <c r="F183" s="45" t="s">
        <v>671</v>
      </c>
      <c r="G183" s="45" t="s">
        <v>672</v>
      </c>
      <c r="H183" s="45" t="s">
        <v>673</v>
      </c>
      <c r="I183" s="45" t="s">
        <v>136</v>
      </c>
      <c r="J183" s="45" t="s">
        <v>294</v>
      </c>
      <c r="K183" s="45" t="s">
        <v>137</v>
      </c>
      <c r="L183" s="45" t="s">
        <v>295</v>
      </c>
      <c r="M183" s="45" t="s">
        <v>117</v>
      </c>
      <c r="N183" s="45" t="s">
        <v>104</v>
      </c>
      <c r="O183" s="45"/>
      <c r="P183" s="45"/>
      <c r="Q183" s="45" t="s">
        <v>30</v>
      </c>
      <c r="R183" s="46">
        <v>2017</v>
      </c>
      <c r="S183" s="46">
        <v>2018</v>
      </c>
      <c r="T183" s="47">
        <v>182666.5</v>
      </c>
      <c r="U183" s="47">
        <v>146133.20000000001</v>
      </c>
      <c r="V183" s="47">
        <v>0</v>
      </c>
      <c r="W183" s="47">
        <v>36533.300000000003</v>
      </c>
      <c r="X183" s="45" t="s">
        <v>1296</v>
      </c>
      <c r="Y183" s="45" t="s">
        <v>1297</v>
      </c>
      <c r="Z183" s="45">
        <v>1</v>
      </c>
      <c r="AA183" s="45" t="s">
        <v>1298</v>
      </c>
      <c r="AB183" s="45" t="s">
        <v>1299</v>
      </c>
      <c r="AC183" s="45">
        <v>357</v>
      </c>
      <c r="AD183" s="45" t="s">
        <v>1300</v>
      </c>
      <c r="AE183" s="45" t="s">
        <v>1301</v>
      </c>
      <c r="AF183" s="45">
        <v>1</v>
      </c>
      <c r="AG183" s="45">
        <v>0</v>
      </c>
      <c r="AH183" s="45">
        <v>0</v>
      </c>
      <c r="AI183" s="45">
        <v>0</v>
      </c>
      <c r="AJ183" s="45">
        <v>0</v>
      </c>
      <c r="AK183" s="45">
        <v>0</v>
      </c>
      <c r="AL183" s="48">
        <v>0</v>
      </c>
      <c r="AM183" s="44"/>
      <c r="AN183" s="44"/>
      <c r="AO183" s="44"/>
      <c r="AP183" s="45" t="s">
        <v>1682</v>
      </c>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c r="BX183" s="7"/>
      <c r="BY183" s="7"/>
      <c r="BZ183" s="7"/>
      <c r="CA183" s="7"/>
      <c r="CB183" s="7"/>
      <c r="CC183" s="7"/>
      <c r="CD183" s="7"/>
      <c r="CE183" s="7"/>
      <c r="CF183" s="7"/>
      <c r="CG183" s="7"/>
      <c r="CH183" s="7"/>
      <c r="CI183" s="7"/>
      <c r="CJ183" s="7"/>
      <c r="CK183" s="7"/>
      <c r="CL183" s="7"/>
    </row>
    <row r="184" spans="1:90" s="6" customFormat="1" ht="51" customHeight="1" x14ac:dyDescent="0.25">
      <c r="A184" s="43"/>
      <c r="B184" s="45" t="s">
        <v>76</v>
      </c>
      <c r="C184" s="45" t="s">
        <v>77</v>
      </c>
      <c r="D184" s="45" t="s">
        <v>78</v>
      </c>
      <c r="E184" s="45" t="s">
        <v>79</v>
      </c>
      <c r="F184" s="45" t="s">
        <v>674</v>
      </c>
      <c r="G184" s="45" t="s">
        <v>675</v>
      </c>
      <c r="H184" s="45" t="s">
        <v>676</v>
      </c>
      <c r="I184" s="45" t="s">
        <v>157</v>
      </c>
      <c r="J184" s="45" t="s">
        <v>552</v>
      </c>
      <c r="K184" s="45" t="s">
        <v>158</v>
      </c>
      <c r="L184" s="45" t="s">
        <v>553</v>
      </c>
      <c r="M184" s="45" t="s">
        <v>117</v>
      </c>
      <c r="N184" s="45" t="s">
        <v>108</v>
      </c>
      <c r="O184" s="45" t="s">
        <v>104</v>
      </c>
      <c r="P184" s="45"/>
      <c r="Q184" s="45"/>
      <c r="R184" s="46">
        <v>2019</v>
      </c>
      <c r="S184" s="46">
        <v>2020</v>
      </c>
      <c r="T184" s="47">
        <v>372688.58</v>
      </c>
      <c r="U184" s="47">
        <v>304499.67</v>
      </c>
      <c r="V184" s="47">
        <v>0</v>
      </c>
      <c r="W184" s="47">
        <v>68188.91</v>
      </c>
      <c r="X184" s="45" t="s">
        <v>1326</v>
      </c>
      <c r="Y184" s="45" t="s">
        <v>1327</v>
      </c>
      <c r="Z184" s="45">
        <v>0.40899999999999997</v>
      </c>
      <c r="AA184" s="45">
        <v>0</v>
      </c>
      <c r="AB184" s="45">
        <v>0</v>
      </c>
      <c r="AC184" s="45">
        <v>0</v>
      </c>
      <c r="AD184" s="45">
        <v>0</v>
      </c>
      <c r="AE184" s="45">
        <v>0</v>
      </c>
      <c r="AF184" s="45">
        <v>0</v>
      </c>
      <c r="AG184" s="45">
        <v>0</v>
      </c>
      <c r="AH184" s="45">
        <v>0</v>
      </c>
      <c r="AI184" s="45">
        <v>0</v>
      </c>
      <c r="AJ184" s="45">
        <v>0</v>
      </c>
      <c r="AK184" s="45">
        <v>0</v>
      </c>
      <c r="AL184" s="48">
        <v>0</v>
      </c>
      <c r="AM184" s="44"/>
      <c r="AN184" s="44"/>
      <c r="AO184" s="44"/>
      <c r="AP184" s="45" t="s">
        <v>1538</v>
      </c>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s="7"/>
      <c r="BS184" s="7"/>
      <c r="BT184" s="7"/>
      <c r="BU184" s="7"/>
      <c r="BV184" s="7"/>
      <c r="BW184" s="7"/>
      <c r="BX184" s="7"/>
      <c r="BY184" s="7"/>
      <c r="BZ184" s="7"/>
      <c r="CA184" s="7"/>
      <c r="CB184" s="7"/>
      <c r="CC184" s="7"/>
      <c r="CD184" s="7"/>
      <c r="CE184" s="7"/>
      <c r="CF184" s="7"/>
      <c r="CG184" s="7"/>
      <c r="CH184" s="7"/>
      <c r="CI184" s="7"/>
      <c r="CJ184" s="7"/>
      <c r="CK184" s="7"/>
      <c r="CL184" s="7"/>
    </row>
    <row r="185" spans="1:90" s="6" customFormat="1" ht="42" customHeight="1" x14ac:dyDescent="0.25">
      <c r="A185" s="43"/>
      <c r="B185" s="45" t="s">
        <v>76</v>
      </c>
      <c r="C185" s="45" t="s">
        <v>77</v>
      </c>
      <c r="D185" s="45" t="s">
        <v>78</v>
      </c>
      <c r="E185" s="45" t="s">
        <v>79</v>
      </c>
      <c r="F185" s="45" t="s">
        <v>677</v>
      </c>
      <c r="G185" s="45" t="s">
        <v>678</v>
      </c>
      <c r="H185" s="45" t="s">
        <v>679</v>
      </c>
      <c r="I185" s="45" t="s">
        <v>157</v>
      </c>
      <c r="J185" s="45" t="s">
        <v>552</v>
      </c>
      <c r="K185" s="45" t="s">
        <v>158</v>
      </c>
      <c r="L185" s="45" t="s">
        <v>553</v>
      </c>
      <c r="M185" s="45" t="s">
        <v>117</v>
      </c>
      <c r="N185" s="45" t="s">
        <v>108</v>
      </c>
      <c r="O185" s="45" t="s">
        <v>104</v>
      </c>
      <c r="P185" s="45"/>
      <c r="Q185" s="45"/>
      <c r="R185" s="46">
        <v>2019</v>
      </c>
      <c r="S185" s="46">
        <v>2020</v>
      </c>
      <c r="T185" s="47">
        <v>236376.2</v>
      </c>
      <c r="U185" s="47">
        <v>200919.77</v>
      </c>
      <c r="V185" s="47">
        <v>0</v>
      </c>
      <c r="W185" s="47">
        <v>35456.43</v>
      </c>
      <c r="X185" s="45" t="s">
        <v>1326</v>
      </c>
      <c r="Y185" s="45" t="s">
        <v>1327</v>
      </c>
      <c r="Z185" s="45">
        <v>0.27</v>
      </c>
      <c r="AA185" s="45">
        <v>0</v>
      </c>
      <c r="AB185" s="45">
        <v>0</v>
      </c>
      <c r="AC185" s="45">
        <v>0</v>
      </c>
      <c r="AD185" s="45">
        <v>0</v>
      </c>
      <c r="AE185" s="45">
        <v>0</v>
      </c>
      <c r="AF185" s="45">
        <v>0</v>
      </c>
      <c r="AG185" s="45">
        <v>0</v>
      </c>
      <c r="AH185" s="45">
        <v>0</v>
      </c>
      <c r="AI185" s="45">
        <v>0</v>
      </c>
      <c r="AJ185" s="45">
        <v>0</v>
      </c>
      <c r="AK185" s="45">
        <v>0</v>
      </c>
      <c r="AL185" s="48">
        <v>0</v>
      </c>
      <c r="AM185" s="44"/>
      <c r="AN185" s="44"/>
      <c r="AO185" s="44"/>
      <c r="AP185" s="45" t="s">
        <v>1539</v>
      </c>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c r="BR185" s="7"/>
      <c r="BS185" s="7"/>
      <c r="BT185" s="7"/>
      <c r="BU185" s="7"/>
      <c r="BV185" s="7"/>
      <c r="BW185" s="7"/>
      <c r="BX185" s="7"/>
      <c r="BY185" s="7"/>
      <c r="BZ185" s="7"/>
      <c r="CA185" s="7"/>
      <c r="CB185" s="7"/>
      <c r="CC185" s="7"/>
      <c r="CD185" s="7"/>
      <c r="CE185" s="7"/>
      <c r="CF185" s="7"/>
      <c r="CG185" s="7"/>
      <c r="CH185" s="7"/>
      <c r="CI185" s="7"/>
      <c r="CJ185" s="7"/>
      <c r="CK185" s="7"/>
      <c r="CL185" s="7"/>
    </row>
    <row r="186" spans="1:90" s="6" customFormat="1" ht="65.25" customHeight="1" x14ac:dyDescent="0.25">
      <c r="A186" s="43"/>
      <c r="B186" s="45" t="s">
        <v>76</v>
      </c>
      <c r="C186" s="45" t="s">
        <v>77</v>
      </c>
      <c r="D186" s="45" t="s">
        <v>78</v>
      </c>
      <c r="E186" s="45" t="s">
        <v>79</v>
      </c>
      <c r="F186" s="45" t="s">
        <v>680</v>
      </c>
      <c r="G186" s="45" t="s">
        <v>681</v>
      </c>
      <c r="H186" s="45" t="s">
        <v>682</v>
      </c>
      <c r="I186" s="45" t="s">
        <v>131</v>
      </c>
      <c r="J186" s="45" t="s">
        <v>552</v>
      </c>
      <c r="K186" s="45" t="s">
        <v>132</v>
      </c>
      <c r="L186" s="45" t="s">
        <v>553</v>
      </c>
      <c r="M186" s="45" t="s">
        <v>117</v>
      </c>
      <c r="N186" s="45" t="s">
        <v>108</v>
      </c>
      <c r="O186" s="45" t="s">
        <v>104</v>
      </c>
      <c r="P186" s="45"/>
      <c r="Q186" s="45"/>
      <c r="R186" s="46">
        <v>2019</v>
      </c>
      <c r="S186" s="46">
        <v>2021</v>
      </c>
      <c r="T186" s="47">
        <v>235009.32</v>
      </c>
      <c r="U186" s="47">
        <v>199757.92</v>
      </c>
      <c r="V186" s="47">
        <v>0</v>
      </c>
      <c r="W186" s="47">
        <v>35251.4</v>
      </c>
      <c r="X186" s="45" t="s">
        <v>1330</v>
      </c>
      <c r="Y186" s="45" t="s">
        <v>1331</v>
      </c>
      <c r="Z186" s="45">
        <v>1</v>
      </c>
      <c r="AA186" s="45">
        <v>0</v>
      </c>
      <c r="AB186" s="45">
        <v>0</v>
      </c>
      <c r="AC186" s="45">
        <v>0</v>
      </c>
      <c r="AD186" s="45">
        <v>0</v>
      </c>
      <c r="AE186" s="45">
        <v>0</v>
      </c>
      <c r="AF186" s="45">
        <v>0</v>
      </c>
      <c r="AG186" s="45">
        <v>0</v>
      </c>
      <c r="AH186" s="45">
        <v>0</v>
      </c>
      <c r="AI186" s="45">
        <v>0</v>
      </c>
      <c r="AJ186" s="45">
        <v>0</v>
      </c>
      <c r="AK186" s="45">
        <v>0</v>
      </c>
      <c r="AL186" s="48">
        <v>0</v>
      </c>
      <c r="AM186" s="44"/>
      <c r="AN186" s="44"/>
      <c r="AO186" s="44"/>
      <c r="AP186" s="45" t="s">
        <v>1740</v>
      </c>
      <c r="AQ186" s="7"/>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c r="BR186" s="7"/>
      <c r="BS186" s="7"/>
      <c r="BT186" s="7"/>
      <c r="BU186" s="7"/>
      <c r="BV186" s="7"/>
      <c r="BW186" s="7"/>
      <c r="BX186" s="7"/>
      <c r="BY186" s="7"/>
      <c r="BZ186" s="7"/>
      <c r="CA186" s="7"/>
      <c r="CB186" s="7"/>
      <c r="CC186" s="7"/>
      <c r="CD186" s="7"/>
      <c r="CE186" s="7"/>
      <c r="CF186" s="7"/>
      <c r="CG186" s="7"/>
      <c r="CH186" s="7"/>
      <c r="CI186" s="7"/>
      <c r="CJ186" s="7"/>
      <c r="CK186" s="7"/>
      <c r="CL186" s="7"/>
    </row>
    <row r="187" spans="1:90" s="6" customFormat="1" ht="80.25" customHeight="1" x14ac:dyDescent="0.25">
      <c r="A187" s="43"/>
      <c r="B187" s="45" t="s">
        <v>76</v>
      </c>
      <c r="C187" s="45" t="s">
        <v>77</v>
      </c>
      <c r="D187" s="45" t="s">
        <v>78</v>
      </c>
      <c r="E187" s="45" t="s">
        <v>79</v>
      </c>
      <c r="F187" s="45" t="s">
        <v>683</v>
      </c>
      <c r="G187" s="45" t="s">
        <v>684</v>
      </c>
      <c r="H187" s="45" t="s">
        <v>685</v>
      </c>
      <c r="I187" s="45" t="s">
        <v>162</v>
      </c>
      <c r="J187" s="45" t="s">
        <v>552</v>
      </c>
      <c r="K187" s="45" t="s">
        <v>153</v>
      </c>
      <c r="L187" s="45" t="s">
        <v>686</v>
      </c>
      <c r="M187" s="45" t="s">
        <v>107</v>
      </c>
      <c r="N187" s="45" t="s">
        <v>108</v>
      </c>
      <c r="O187" s="45" t="s">
        <v>104</v>
      </c>
      <c r="P187" s="45"/>
      <c r="Q187" s="45"/>
      <c r="R187" s="46">
        <v>2020</v>
      </c>
      <c r="S187" s="46">
        <v>2022</v>
      </c>
      <c r="T187" s="47">
        <v>17036471</v>
      </c>
      <c r="U187" s="47">
        <v>14481001</v>
      </c>
      <c r="V187" s="47">
        <v>0</v>
      </c>
      <c r="W187" s="47">
        <v>2555470</v>
      </c>
      <c r="X187" s="45" t="s">
        <v>1326</v>
      </c>
      <c r="Y187" s="45" t="s">
        <v>1327</v>
      </c>
      <c r="Z187" s="45">
        <v>3</v>
      </c>
      <c r="AA187" s="45" t="s">
        <v>1328</v>
      </c>
      <c r="AB187" s="45" t="s">
        <v>1335</v>
      </c>
      <c r="AC187" s="45">
        <v>0.89</v>
      </c>
      <c r="AD187" s="45" t="s">
        <v>1330</v>
      </c>
      <c r="AE187" s="45" t="s">
        <v>1331</v>
      </c>
      <c r="AF187" s="45">
        <v>5</v>
      </c>
      <c r="AG187" s="45" t="s">
        <v>1332</v>
      </c>
      <c r="AH187" s="45" t="s">
        <v>1333</v>
      </c>
      <c r="AI187" s="45">
        <v>3</v>
      </c>
      <c r="AJ187" s="45">
        <v>0</v>
      </c>
      <c r="AK187" s="45">
        <v>0</v>
      </c>
      <c r="AL187" s="48">
        <v>0</v>
      </c>
      <c r="AM187" s="44"/>
      <c r="AN187" s="44"/>
      <c r="AO187" s="44"/>
      <c r="AP187" s="45" t="s">
        <v>1754</v>
      </c>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c r="BS187" s="7"/>
      <c r="BT187" s="7"/>
      <c r="BU187" s="7"/>
      <c r="BV187" s="7"/>
      <c r="BW187" s="7"/>
      <c r="BX187" s="7"/>
      <c r="BY187" s="7"/>
      <c r="BZ187" s="7"/>
      <c r="CA187" s="7"/>
      <c r="CB187" s="7"/>
      <c r="CC187" s="7"/>
      <c r="CD187" s="7"/>
      <c r="CE187" s="7"/>
      <c r="CF187" s="7"/>
      <c r="CG187" s="7"/>
      <c r="CH187" s="7"/>
      <c r="CI187" s="7"/>
      <c r="CJ187" s="7"/>
      <c r="CK187" s="7"/>
      <c r="CL187" s="7"/>
    </row>
    <row r="188" spans="1:90" s="6" customFormat="1" ht="62.25" customHeight="1" x14ac:dyDescent="0.25">
      <c r="A188" s="43"/>
      <c r="B188" s="45" t="s">
        <v>76</v>
      </c>
      <c r="C188" s="45" t="s">
        <v>77</v>
      </c>
      <c r="D188" s="45" t="s">
        <v>78</v>
      </c>
      <c r="E188" s="45" t="s">
        <v>79</v>
      </c>
      <c r="F188" s="45" t="s">
        <v>687</v>
      </c>
      <c r="G188" s="45" t="s">
        <v>688</v>
      </c>
      <c r="H188" s="45" t="s">
        <v>689</v>
      </c>
      <c r="I188" s="45" t="s">
        <v>162</v>
      </c>
      <c r="J188" s="45" t="s">
        <v>552</v>
      </c>
      <c r="K188" s="45" t="s">
        <v>153</v>
      </c>
      <c r="L188" s="45" t="s">
        <v>1838</v>
      </c>
      <c r="M188" s="45" t="s">
        <v>107</v>
      </c>
      <c r="N188" s="45" t="s">
        <v>108</v>
      </c>
      <c r="O188" s="45" t="s">
        <v>104</v>
      </c>
      <c r="P188" s="45"/>
      <c r="Q188" s="45"/>
      <c r="R188" s="46">
        <v>2017</v>
      </c>
      <c r="S188" s="46">
        <v>2018</v>
      </c>
      <c r="T188" s="47">
        <v>15829000</v>
      </c>
      <c r="U188" s="47">
        <v>13454650</v>
      </c>
      <c r="V188" s="47">
        <v>0</v>
      </c>
      <c r="W188" s="47">
        <v>2374350</v>
      </c>
      <c r="X188" s="45" t="s">
        <v>1347</v>
      </c>
      <c r="Y188" s="45" t="s">
        <v>1345</v>
      </c>
      <c r="Z188" s="45">
        <v>28</v>
      </c>
      <c r="AA188" s="45">
        <v>0</v>
      </c>
      <c r="AB188" s="45">
        <v>0</v>
      </c>
      <c r="AC188" s="45">
        <v>0</v>
      </c>
      <c r="AD188" s="45">
        <v>0</v>
      </c>
      <c r="AE188" s="45">
        <v>0</v>
      </c>
      <c r="AF188" s="45">
        <v>0</v>
      </c>
      <c r="AG188" s="45">
        <v>0</v>
      </c>
      <c r="AH188" s="45">
        <v>0</v>
      </c>
      <c r="AI188" s="45">
        <v>0</v>
      </c>
      <c r="AJ188" s="45">
        <v>0</v>
      </c>
      <c r="AK188" s="45">
        <v>0</v>
      </c>
      <c r="AL188" s="48">
        <v>0</v>
      </c>
      <c r="AM188" s="44"/>
      <c r="AN188" s="44"/>
      <c r="AO188" s="44"/>
      <c r="AP188" s="45" t="s">
        <v>1718</v>
      </c>
      <c r="AQ188" s="7"/>
      <c r="AR188" s="7"/>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c r="BR188" s="7"/>
      <c r="BS188" s="7"/>
      <c r="BT188" s="7"/>
      <c r="BU188" s="7"/>
      <c r="BV188" s="7"/>
      <c r="BW188" s="7"/>
      <c r="BX188" s="7"/>
      <c r="BY188" s="7"/>
      <c r="BZ188" s="7"/>
      <c r="CA188" s="7"/>
      <c r="CB188" s="7"/>
      <c r="CC188" s="7"/>
      <c r="CD188" s="7"/>
      <c r="CE188" s="7"/>
      <c r="CF188" s="7"/>
      <c r="CG188" s="7"/>
      <c r="CH188" s="7"/>
      <c r="CI188" s="7"/>
      <c r="CJ188" s="7"/>
      <c r="CK188" s="7"/>
      <c r="CL188" s="7"/>
    </row>
    <row r="189" spans="1:90" s="6" customFormat="1" ht="70.5" customHeight="1" x14ac:dyDescent="0.25">
      <c r="A189" s="43"/>
      <c r="B189" s="45" t="s">
        <v>76</v>
      </c>
      <c r="C189" s="45" t="s">
        <v>77</v>
      </c>
      <c r="D189" s="45" t="s">
        <v>78</v>
      </c>
      <c r="E189" s="45" t="s">
        <v>79</v>
      </c>
      <c r="F189" s="45" t="s">
        <v>691</v>
      </c>
      <c r="G189" s="45" t="s">
        <v>692</v>
      </c>
      <c r="H189" s="45" t="s">
        <v>693</v>
      </c>
      <c r="I189" s="45" t="s">
        <v>162</v>
      </c>
      <c r="J189" s="45" t="s">
        <v>552</v>
      </c>
      <c r="K189" s="45" t="s">
        <v>153</v>
      </c>
      <c r="L189" s="45" t="s">
        <v>694</v>
      </c>
      <c r="M189" s="45" t="s">
        <v>117</v>
      </c>
      <c r="N189" s="45" t="s">
        <v>108</v>
      </c>
      <c r="O189" s="45" t="s">
        <v>104</v>
      </c>
      <c r="P189" s="45"/>
      <c r="Q189" s="45"/>
      <c r="R189" s="46" t="s">
        <v>1132</v>
      </c>
      <c r="S189" s="46" t="s">
        <v>1115</v>
      </c>
      <c r="T189" s="47">
        <v>4976928</v>
      </c>
      <c r="U189" s="47">
        <v>4230389</v>
      </c>
      <c r="V189" s="47">
        <v>0</v>
      </c>
      <c r="W189" s="47">
        <v>746539</v>
      </c>
      <c r="X189" s="45" t="s">
        <v>1348</v>
      </c>
      <c r="Y189" s="45" t="s">
        <v>1349</v>
      </c>
      <c r="Z189" s="45">
        <v>1</v>
      </c>
      <c r="AA189" s="45">
        <v>0</v>
      </c>
      <c r="AB189" s="45">
        <v>0</v>
      </c>
      <c r="AC189" s="45">
        <v>0</v>
      </c>
      <c r="AD189" s="45">
        <v>0</v>
      </c>
      <c r="AE189" s="45">
        <v>0</v>
      </c>
      <c r="AF189" s="45">
        <v>0</v>
      </c>
      <c r="AG189" s="45">
        <v>0</v>
      </c>
      <c r="AH189" s="45">
        <v>0</v>
      </c>
      <c r="AI189" s="45">
        <v>0</v>
      </c>
      <c r="AJ189" s="45">
        <v>0</v>
      </c>
      <c r="AK189" s="45">
        <v>0</v>
      </c>
      <c r="AL189" s="48">
        <v>0</v>
      </c>
      <c r="AM189" s="44"/>
      <c r="AN189" s="44"/>
      <c r="AO189" s="44"/>
      <c r="AP189" s="45" t="s">
        <v>1760</v>
      </c>
      <c r="AQ189" s="7"/>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c r="BR189" s="7"/>
      <c r="BS189" s="7"/>
      <c r="BT189" s="7"/>
      <c r="BU189" s="7"/>
      <c r="BV189" s="7"/>
      <c r="BW189" s="7"/>
      <c r="BX189" s="7"/>
      <c r="BY189" s="7"/>
      <c r="BZ189" s="7"/>
      <c r="CA189" s="7"/>
      <c r="CB189" s="7"/>
      <c r="CC189" s="7"/>
      <c r="CD189" s="7"/>
      <c r="CE189" s="7"/>
      <c r="CF189" s="7"/>
      <c r="CG189" s="7"/>
      <c r="CH189" s="7"/>
      <c r="CI189" s="7"/>
      <c r="CJ189" s="7"/>
      <c r="CK189" s="7"/>
      <c r="CL189" s="7"/>
    </row>
    <row r="190" spans="1:90" s="6" customFormat="1" ht="72" customHeight="1" x14ac:dyDescent="0.25">
      <c r="A190" s="43"/>
      <c r="B190" s="45" t="s">
        <v>76</v>
      </c>
      <c r="C190" s="45" t="s">
        <v>77</v>
      </c>
      <c r="D190" s="45" t="s">
        <v>78</v>
      </c>
      <c r="E190" s="45" t="s">
        <v>79</v>
      </c>
      <c r="F190" s="45" t="s">
        <v>695</v>
      </c>
      <c r="G190" s="45" t="s">
        <v>696</v>
      </c>
      <c r="H190" s="45" t="s">
        <v>1932</v>
      </c>
      <c r="I190" s="45" t="s">
        <v>162</v>
      </c>
      <c r="J190" s="45" t="s">
        <v>552</v>
      </c>
      <c r="K190" s="45" t="s">
        <v>153</v>
      </c>
      <c r="L190" s="45" t="s">
        <v>697</v>
      </c>
      <c r="M190" s="45" t="s">
        <v>107</v>
      </c>
      <c r="N190" s="45" t="s">
        <v>108</v>
      </c>
      <c r="O190" s="45" t="s">
        <v>104</v>
      </c>
      <c r="P190" s="45"/>
      <c r="Q190" s="45"/>
      <c r="R190" s="46" t="s">
        <v>1844</v>
      </c>
      <c r="S190" s="46" t="s">
        <v>1111</v>
      </c>
      <c r="T190" s="47">
        <v>273300</v>
      </c>
      <c r="U190" s="47">
        <v>232300</v>
      </c>
      <c r="V190" s="47">
        <v>0</v>
      </c>
      <c r="W190" s="47">
        <v>41000</v>
      </c>
      <c r="X190" s="45" t="s">
        <v>1350</v>
      </c>
      <c r="Y190" s="45" t="s">
        <v>1351</v>
      </c>
      <c r="Z190" s="45">
        <v>10</v>
      </c>
      <c r="AA190" s="45">
        <v>0</v>
      </c>
      <c r="AB190" s="45">
        <v>0</v>
      </c>
      <c r="AC190" s="45">
        <v>0</v>
      </c>
      <c r="AD190" s="45">
        <v>0</v>
      </c>
      <c r="AE190" s="45">
        <v>0</v>
      </c>
      <c r="AF190" s="45">
        <v>0</v>
      </c>
      <c r="AG190" s="45">
        <v>0</v>
      </c>
      <c r="AH190" s="45">
        <v>0</v>
      </c>
      <c r="AI190" s="45">
        <v>0</v>
      </c>
      <c r="AJ190" s="45">
        <v>0</v>
      </c>
      <c r="AK190" s="45">
        <v>0</v>
      </c>
      <c r="AL190" s="48">
        <v>0</v>
      </c>
      <c r="AM190" s="44"/>
      <c r="AN190" s="44"/>
      <c r="AO190" s="44"/>
      <c r="AP190" s="45" t="s">
        <v>1717</v>
      </c>
      <c r="AQ190" s="7"/>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c r="BR190" s="7"/>
      <c r="BS190" s="7"/>
      <c r="BT190" s="7"/>
      <c r="BU190" s="7"/>
      <c r="BV190" s="7"/>
      <c r="BW190" s="7"/>
      <c r="BX190" s="7"/>
      <c r="BY190" s="7"/>
      <c r="BZ190" s="7"/>
      <c r="CA190" s="7"/>
      <c r="CB190" s="7"/>
      <c r="CC190" s="7"/>
      <c r="CD190" s="7"/>
      <c r="CE190" s="7"/>
      <c r="CF190" s="7"/>
      <c r="CG190" s="7"/>
      <c r="CH190" s="7"/>
      <c r="CI190" s="7"/>
      <c r="CJ190" s="7"/>
      <c r="CK190" s="7"/>
      <c r="CL190" s="7"/>
    </row>
    <row r="191" spans="1:90" s="6" customFormat="1" ht="59.25" customHeight="1" x14ac:dyDescent="0.25">
      <c r="A191" s="43"/>
      <c r="B191" s="45" t="s">
        <v>76</v>
      </c>
      <c r="C191" s="45" t="s">
        <v>77</v>
      </c>
      <c r="D191" s="45" t="s">
        <v>78</v>
      </c>
      <c r="E191" s="45" t="s">
        <v>79</v>
      </c>
      <c r="F191" s="45" t="s">
        <v>698</v>
      </c>
      <c r="G191" s="45" t="s">
        <v>699</v>
      </c>
      <c r="H191" s="45" t="s">
        <v>700</v>
      </c>
      <c r="I191" s="45" t="s">
        <v>162</v>
      </c>
      <c r="J191" s="45" t="s">
        <v>552</v>
      </c>
      <c r="K191" s="45" t="s">
        <v>153</v>
      </c>
      <c r="L191" s="45" t="s">
        <v>694</v>
      </c>
      <c r="M191" s="45" t="s">
        <v>117</v>
      </c>
      <c r="N191" s="45" t="s">
        <v>108</v>
      </c>
      <c r="O191" s="45" t="s">
        <v>104</v>
      </c>
      <c r="P191" s="45"/>
      <c r="Q191" s="45"/>
      <c r="R191" s="46" t="s">
        <v>1132</v>
      </c>
      <c r="S191" s="46" t="s">
        <v>1115</v>
      </c>
      <c r="T191" s="47">
        <v>353000</v>
      </c>
      <c r="U191" s="47">
        <v>300050</v>
      </c>
      <c r="V191" s="47">
        <v>0</v>
      </c>
      <c r="W191" s="47">
        <v>52950</v>
      </c>
      <c r="X191" s="45" t="s">
        <v>1348</v>
      </c>
      <c r="Y191" s="45" t="s">
        <v>1349</v>
      </c>
      <c r="Z191" s="45">
        <v>1</v>
      </c>
      <c r="AA191" s="45">
        <v>0</v>
      </c>
      <c r="AB191" s="45">
        <v>0</v>
      </c>
      <c r="AC191" s="45">
        <v>0</v>
      </c>
      <c r="AD191" s="45">
        <v>0</v>
      </c>
      <c r="AE191" s="45">
        <v>0</v>
      </c>
      <c r="AF191" s="45">
        <v>0</v>
      </c>
      <c r="AG191" s="45">
        <v>0</v>
      </c>
      <c r="AH191" s="45">
        <v>0</v>
      </c>
      <c r="AI191" s="45">
        <v>0</v>
      </c>
      <c r="AJ191" s="45">
        <v>0</v>
      </c>
      <c r="AK191" s="45">
        <v>0</v>
      </c>
      <c r="AL191" s="48">
        <v>0</v>
      </c>
      <c r="AM191" s="44"/>
      <c r="AN191" s="44"/>
      <c r="AO191" s="44"/>
      <c r="AP191" s="45" t="s">
        <v>1762</v>
      </c>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7"/>
      <c r="BS191" s="7"/>
      <c r="BT191" s="7"/>
      <c r="BU191" s="7"/>
      <c r="BV191" s="7"/>
      <c r="BW191" s="7"/>
      <c r="BX191" s="7"/>
      <c r="BY191" s="7"/>
      <c r="BZ191" s="7"/>
      <c r="CA191" s="7"/>
      <c r="CB191" s="7"/>
      <c r="CC191" s="7"/>
      <c r="CD191" s="7"/>
      <c r="CE191" s="7"/>
      <c r="CF191" s="7"/>
      <c r="CG191" s="7"/>
      <c r="CH191" s="7"/>
      <c r="CI191" s="7"/>
      <c r="CJ191" s="7"/>
      <c r="CK191" s="7"/>
      <c r="CL191" s="7"/>
    </row>
    <row r="192" spans="1:90" s="6" customFormat="1" ht="83.25" customHeight="1" x14ac:dyDescent="0.25">
      <c r="A192" s="43"/>
      <c r="B192" s="45" t="s">
        <v>76</v>
      </c>
      <c r="C192" s="45" t="s">
        <v>77</v>
      </c>
      <c r="D192" s="45" t="s">
        <v>78</v>
      </c>
      <c r="E192" s="45" t="s">
        <v>79</v>
      </c>
      <c r="F192" s="45" t="s">
        <v>701</v>
      </c>
      <c r="G192" s="45" t="s">
        <v>702</v>
      </c>
      <c r="H192" s="45" t="s">
        <v>703</v>
      </c>
      <c r="I192" s="45" t="s">
        <v>162</v>
      </c>
      <c r="J192" s="45" t="s">
        <v>552</v>
      </c>
      <c r="K192" s="45" t="s">
        <v>153</v>
      </c>
      <c r="L192" s="45" t="s">
        <v>694</v>
      </c>
      <c r="M192" s="45" t="s">
        <v>117</v>
      </c>
      <c r="N192" s="45" t="s">
        <v>108</v>
      </c>
      <c r="O192" s="45" t="s">
        <v>104</v>
      </c>
      <c r="P192" s="45"/>
      <c r="Q192" s="45"/>
      <c r="R192" s="46" t="s">
        <v>1132</v>
      </c>
      <c r="S192" s="46" t="s">
        <v>1115</v>
      </c>
      <c r="T192" s="47">
        <v>1265000</v>
      </c>
      <c r="U192" s="47">
        <v>1075250</v>
      </c>
      <c r="V192" s="47">
        <v>0</v>
      </c>
      <c r="W192" s="47">
        <v>189750</v>
      </c>
      <c r="X192" s="45" t="s">
        <v>1352</v>
      </c>
      <c r="Y192" s="45" t="s">
        <v>1353</v>
      </c>
      <c r="Z192" s="45">
        <v>1</v>
      </c>
      <c r="AA192" s="45" t="s">
        <v>1348</v>
      </c>
      <c r="AB192" s="45" t="s">
        <v>1349</v>
      </c>
      <c r="AC192" s="45">
        <v>1</v>
      </c>
      <c r="AD192" s="45">
        <v>0</v>
      </c>
      <c r="AE192" s="45">
        <v>0</v>
      </c>
      <c r="AF192" s="45">
        <v>0</v>
      </c>
      <c r="AG192" s="45">
        <v>0</v>
      </c>
      <c r="AH192" s="45">
        <v>0</v>
      </c>
      <c r="AI192" s="45">
        <v>0</v>
      </c>
      <c r="AJ192" s="45">
        <v>0</v>
      </c>
      <c r="AK192" s="45">
        <v>0</v>
      </c>
      <c r="AL192" s="48">
        <v>0</v>
      </c>
      <c r="AM192" s="44"/>
      <c r="AN192" s="44"/>
      <c r="AO192" s="44"/>
      <c r="AP192" s="45" t="s">
        <v>1761</v>
      </c>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7"/>
      <c r="BS192" s="7"/>
      <c r="BT192" s="7"/>
      <c r="BU192" s="7"/>
      <c r="BV192" s="7"/>
      <c r="BW192" s="7"/>
      <c r="BX192" s="7"/>
      <c r="BY192" s="7"/>
      <c r="BZ192" s="7"/>
      <c r="CA192" s="7"/>
      <c r="CB192" s="7"/>
      <c r="CC192" s="7"/>
      <c r="CD192" s="7"/>
      <c r="CE192" s="7"/>
      <c r="CF192" s="7"/>
      <c r="CG192" s="7"/>
      <c r="CH192" s="7"/>
      <c r="CI192" s="7"/>
      <c r="CJ192" s="7"/>
      <c r="CK192" s="7"/>
      <c r="CL192" s="7"/>
    </row>
    <row r="193" spans="1:90" s="6" customFormat="1" ht="59.25" customHeight="1" x14ac:dyDescent="0.25">
      <c r="A193" s="43"/>
      <c r="B193" s="45" t="s">
        <v>76</v>
      </c>
      <c r="C193" s="45" t="s">
        <v>77</v>
      </c>
      <c r="D193" s="45" t="s">
        <v>78</v>
      </c>
      <c r="E193" s="45" t="s">
        <v>79</v>
      </c>
      <c r="F193" s="45" t="s">
        <v>704</v>
      </c>
      <c r="G193" s="45" t="s">
        <v>705</v>
      </c>
      <c r="H193" s="45" t="s">
        <v>706</v>
      </c>
      <c r="I193" s="45" t="s">
        <v>162</v>
      </c>
      <c r="J193" s="45" t="s">
        <v>552</v>
      </c>
      <c r="K193" s="45" t="s">
        <v>153</v>
      </c>
      <c r="L193" s="45" t="s">
        <v>694</v>
      </c>
      <c r="M193" s="45" t="s">
        <v>117</v>
      </c>
      <c r="N193" s="45" t="s">
        <v>108</v>
      </c>
      <c r="O193" s="45" t="s">
        <v>104</v>
      </c>
      <c r="P193" s="45"/>
      <c r="Q193" s="45"/>
      <c r="R193" s="46" t="s">
        <v>1132</v>
      </c>
      <c r="S193" s="46" t="s">
        <v>1115</v>
      </c>
      <c r="T193" s="47">
        <v>4117647</v>
      </c>
      <c r="U193" s="47">
        <v>3500000</v>
      </c>
      <c r="V193" s="47">
        <v>0</v>
      </c>
      <c r="W193" s="47">
        <v>617647</v>
      </c>
      <c r="X193" s="45" t="s">
        <v>1352</v>
      </c>
      <c r="Y193" s="45" t="s">
        <v>1353</v>
      </c>
      <c r="Z193" s="45">
        <v>1</v>
      </c>
      <c r="AA193" s="45" t="s">
        <v>1348</v>
      </c>
      <c r="AB193" s="45" t="s">
        <v>1349</v>
      </c>
      <c r="AC193" s="45">
        <v>1</v>
      </c>
      <c r="AD193" s="45">
        <v>0</v>
      </c>
      <c r="AE193" s="45">
        <v>0</v>
      </c>
      <c r="AF193" s="45">
        <v>0</v>
      </c>
      <c r="AG193" s="45">
        <v>0</v>
      </c>
      <c r="AH193" s="45">
        <v>0</v>
      </c>
      <c r="AI193" s="45">
        <v>0</v>
      </c>
      <c r="AJ193" s="45">
        <v>0</v>
      </c>
      <c r="AK193" s="45">
        <v>0</v>
      </c>
      <c r="AL193" s="48">
        <v>0</v>
      </c>
      <c r="AM193" s="44"/>
      <c r="AN193" s="44"/>
      <c r="AO193" s="44"/>
      <c r="AP193" s="45" t="s">
        <v>1759</v>
      </c>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7"/>
      <c r="BS193" s="7"/>
      <c r="BT193" s="7"/>
      <c r="BU193" s="7"/>
      <c r="BV193" s="7"/>
      <c r="BW193" s="7"/>
      <c r="BX193" s="7"/>
      <c r="BY193" s="7"/>
      <c r="BZ193" s="7"/>
      <c r="CA193" s="7"/>
      <c r="CB193" s="7"/>
      <c r="CC193" s="7"/>
      <c r="CD193" s="7"/>
      <c r="CE193" s="7"/>
      <c r="CF193" s="7"/>
      <c r="CG193" s="7"/>
      <c r="CH193" s="7"/>
      <c r="CI193" s="7"/>
      <c r="CJ193" s="7"/>
      <c r="CK193" s="7"/>
      <c r="CL193" s="7"/>
    </row>
    <row r="194" spans="1:90" s="6" customFormat="1" ht="147" customHeight="1" x14ac:dyDescent="0.25">
      <c r="A194" s="43"/>
      <c r="B194" s="45" t="s">
        <v>76</v>
      </c>
      <c r="C194" s="45" t="s">
        <v>77</v>
      </c>
      <c r="D194" s="45" t="s">
        <v>78</v>
      </c>
      <c r="E194" s="45" t="s">
        <v>79</v>
      </c>
      <c r="F194" s="45" t="s">
        <v>707</v>
      </c>
      <c r="G194" s="45" t="s">
        <v>708</v>
      </c>
      <c r="H194" s="45" t="s">
        <v>709</v>
      </c>
      <c r="I194" s="45" t="s">
        <v>162</v>
      </c>
      <c r="J194" s="45" t="s">
        <v>552</v>
      </c>
      <c r="K194" s="45" t="s">
        <v>153</v>
      </c>
      <c r="L194" s="45" t="s">
        <v>690</v>
      </c>
      <c r="M194" s="45" t="s">
        <v>107</v>
      </c>
      <c r="N194" s="45" t="s">
        <v>108</v>
      </c>
      <c r="O194" s="45" t="s">
        <v>104</v>
      </c>
      <c r="P194" s="45"/>
      <c r="Q194" s="45"/>
      <c r="R194" s="46" t="s">
        <v>1933</v>
      </c>
      <c r="S194" s="46">
        <v>2019</v>
      </c>
      <c r="T194" s="47">
        <v>529400</v>
      </c>
      <c r="U194" s="47">
        <v>450000</v>
      </c>
      <c r="V194" s="47">
        <v>0</v>
      </c>
      <c r="W194" s="47">
        <v>79400</v>
      </c>
      <c r="X194" s="45" t="s">
        <v>1354</v>
      </c>
      <c r="Y194" s="45" t="s">
        <v>1355</v>
      </c>
      <c r="Z194" s="45">
        <v>1</v>
      </c>
      <c r="AA194" s="45">
        <v>0</v>
      </c>
      <c r="AB194" s="45">
        <v>0</v>
      </c>
      <c r="AC194" s="45">
        <v>0</v>
      </c>
      <c r="AD194" s="45">
        <v>0</v>
      </c>
      <c r="AE194" s="45">
        <v>0</v>
      </c>
      <c r="AF194" s="45">
        <v>0</v>
      </c>
      <c r="AG194" s="45">
        <v>0</v>
      </c>
      <c r="AH194" s="45">
        <v>0</v>
      </c>
      <c r="AI194" s="45">
        <v>0</v>
      </c>
      <c r="AJ194" s="45">
        <v>0</v>
      </c>
      <c r="AK194" s="45">
        <v>0</v>
      </c>
      <c r="AL194" s="48">
        <v>0</v>
      </c>
      <c r="AM194" s="44"/>
      <c r="AN194" s="44"/>
      <c r="AO194" s="44"/>
      <c r="AP194" s="45" t="s">
        <v>1719</v>
      </c>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c r="BX194" s="7"/>
      <c r="BY194" s="7"/>
      <c r="BZ194" s="7"/>
      <c r="CA194" s="7"/>
      <c r="CB194" s="7"/>
      <c r="CC194" s="7"/>
      <c r="CD194" s="7"/>
      <c r="CE194" s="7"/>
      <c r="CF194" s="7"/>
      <c r="CG194" s="7"/>
      <c r="CH194" s="7"/>
      <c r="CI194" s="7"/>
      <c r="CJ194" s="7"/>
      <c r="CK194" s="7"/>
      <c r="CL194" s="7"/>
    </row>
    <row r="195" spans="1:90" s="6" customFormat="1" ht="90.75" customHeight="1" x14ac:dyDescent="0.25">
      <c r="A195" s="43"/>
      <c r="B195" s="45" t="s">
        <v>76</v>
      </c>
      <c r="C195" s="45" t="s">
        <v>77</v>
      </c>
      <c r="D195" s="45" t="s">
        <v>78</v>
      </c>
      <c r="E195" s="45" t="s">
        <v>79</v>
      </c>
      <c r="F195" s="45" t="s">
        <v>710</v>
      </c>
      <c r="G195" s="45" t="s">
        <v>711</v>
      </c>
      <c r="H195" s="45" t="s">
        <v>1934</v>
      </c>
      <c r="I195" s="45" t="s">
        <v>162</v>
      </c>
      <c r="J195" s="45" t="s">
        <v>552</v>
      </c>
      <c r="K195" s="45" t="s">
        <v>153</v>
      </c>
      <c r="L195" s="45" t="s">
        <v>1839</v>
      </c>
      <c r="M195" s="45" t="s">
        <v>107</v>
      </c>
      <c r="N195" s="45" t="s">
        <v>108</v>
      </c>
      <c r="O195" s="45" t="s">
        <v>104</v>
      </c>
      <c r="P195" s="45"/>
      <c r="Q195" s="45"/>
      <c r="R195" s="46" t="s">
        <v>1933</v>
      </c>
      <c r="S195" s="75">
        <v>2017</v>
      </c>
      <c r="T195" s="47">
        <v>91755414.25</v>
      </c>
      <c r="U195" s="47">
        <v>81662169.549999997</v>
      </c>
      <c r="V195" s="47">
        <v>0</v>
      </c>
      <c r="W195" s="47">
        <v>10093244.699999999</v>
      </c>
      <c r="X195" s="45" t="s">
        <v>1332</v>
      </c>
      <c r="Y195" s="45" t="s">
        <v>1333</v>
      </c>
      <c r="Z195" s="45">
        <v>3</v>
      </c>
      <c r="AA195" s="45" t="s">
        <v>1328</v>
      </c>
      <c r="AB195" s="45" t="s">
        <v>1335</v>
      </c>
      <c r="AC195" s="45">
        <v>0.89</v>
      </c>
      <c r="AD195" s="45">
        <v>0</v>
      </c>
      <c r="AE195" s="45">
        <v>0</v>
      </c>
      <c r="AF195" s="45">
        <v>0</v>
      </c>
      <c r="AG195" s="45">
        <v>0</v>
      </c>
      <c r="AH195" s="45">
        <v>0</v>
      </c>
      <c r="AI195" s="45">
        <v>0</v>
      </c>
      <c r="AJ195" s="45">
        <v>0</v>
      </c>
      <c r="AK195" s="45">
        <v>0</v>
      </c>
      <c r="AL195" s="48">
        <v>0</v>
      </c>
      <c r="AM195" s="44"/>
      <c r="AN195" s="44"/>
      <c r="AO195" s="44"/>
      <c r="AP195" s="45" t="s">
        <v>1793</v>
      </c>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c r="BR195" s="7"/>
      <c r="BS195" s="7"/>
      <c r="BT195" s="7"/>
      <c r="BU195" s="7"/>
      <c r="BV195" s="7"/>
      <c r="BW195" s="7"/>
      <c r="BX195" s="7"/>
      <c r="BY195" s="7"/>
      <c r="BZ195" s="7"/>
      <c r="CA195" s="7"/>
      <c r="CB195" s="7"/>
      <c r="CC195" s="7"/>
      <c r="CD195" s="7"/>
      <c r="CE195" s="7"/>
      <c r="CF195" s="7"/>
      <c r="CG195" s="7"/>
      <c r="CH195" s="7"/>
      <c r="CI195" s="7"/>
      <c r="CJ195" s="7"/>
      <c r="CK195" s="7"/>
      <c r="CL195" s="7"/>
    </row>
    <row r="196" spans="1:90" s="6" customFormat="1" ht="72.75" customHeight="1" x14ac:dyDescent="0.25">
      <c r="A196" s="43"/>
      <c r="B196" s="45" t="s">
        <v>76</v>
      </c>
      <c r="C196" s="45" t="s">
        <v>77</v>
      </c>
      <c r="D196" s="45" t="s">
        <v>78</v>
      </c>
      <c r="E196" s="45" t="s">
        <v>79</v>
      </c>
      <c r="F196" s="45" t="s">
        <v>712</v>
      </c>
      <c r="G196" s="45" t="s">
        <v>713</v>
      </c>
      <c r="H196" s="45" t="s">
        <v>714</v>
      </c>
      <c r="I196" s="45" t="s">
        <v>715</v>
      </c>
      <c r="J196" s="45" t="s">
        <v>552</v>
      </c>
      <c r="K196" s="45" t="s">
        <v>126</v>
      </c>
      <c r="L196" s="45" t="s">
        <v>716</v>
      </c>
      <c r="M196" s="45" t="s">
        <v>107</v>
      </c>
      <c r="N196" s="45" t="s">
        <v>108</v>
      </c>
      <c r="O196" s="45" t="s">
        <v>62</v>
      </c>
      <c r="P196" s="45"/>
      <c r="Q196" s="45"/>
      <c r="R196" s="46">
        <v>2019</v>
      </c>
      <c r="S196" s="46">
        <v>2023</v>
      </c>
      <c r="T196" s="47">
        <v>12598471</v>
      </c>
      <c r="U196" s="47">
        <v>9673309</v>
      </c>
      <c r="V196" s="47" t="s">
        <v>62</v>
      </c>
      <c r="W196" s="47">
        <v>2925162</v>
      </c>
      <c r="X196" s="45" t="s">
        <v>1356</v>
      </c>
      <c r="Y196" s="45" t="s">
        <v>1357</v>
      </c>
      <c r="Z196" s="45">
        <v>1</v>
      </c>
      <c r="AA196" s="45">
        <v>0</v>
      </c>
      <c r="AB196" s="45">
        <v>0</v>
      </c>
      <c r="AC196" s="45">
        <v>0</v>
      </c>
      <c r="AD196" s="45">
        <v>0</v>
      </c>
      <c r="AE196" s="45">
        <v>0</v>
      </c>
      <c r="AF196" s="45">
        <v>0</v>
      </c>
      <c r="AG196" s="45">
        <v>0</v>
      </c>
      <c r="AH196" s="45">
        <v>0</v>
      </c>
      <c r="AI196" s="45">
        <v>0</v>
      </c>
      <c r="AJ196" s="45">
        <v>0</v>
      </c>
      <c r="AK196" s="45">
        <v>0</v>
      </c>
      <c r="AL196" s="48">
        <v>0</v>
      </c>
      <c r="AM196" s="44"/>
      <c r="AN196" s="44"/>
      <c r="AO196" s="44"/>
      <c r="AP196" s="45" t="s">
        <v>1758</v>
      </c>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c r="BX196" s="7"/>
      <c r="BY196" s="7"/>
      <c r="BZ196" s="7"/>
      <c r="CA196" s="7"/>
      <c r="CB196" s="7"/>
      <c r="CC196" s="7"/>
      <c r="CD196" s="7"/>
      <c r="CE196" s="7"/>
      <c r="CF196" s="7"/>
      <c r="CG196" s="7"/>
      <c r="CH196" s="7"/>
      <c r="CI196" s="7"/>
      <c r="CJ196" s="7"/>
      <c r="CK196" s="7"/>
      <c r="CL196" s="7"/>
    </row>
    <row r="197" spans="1:90" s="6" customFormat="1" ht="80.25" customHeight="1" x14ac:dyDescent="0.25">
      <c r="A197" s="43"/>
      <c r="B197" s="45" t="s">
        <v>76</v>
      </c>
      <c r="C197" s="45" t="s">
        <v>77</v>
      </c>
      <c r="D197" s="45" t="s">
        <v>78</v>
      </c>
      <c r="E197" s="45" t="s">
        <v>79</v>
      </c>
      <c r="F197" s="45" t="s">
        <v>717</v>
      </c>
      <c r="G197" s="45" t="s">
        <v>718</v>
      </c>
      <c r="H197" s="45" t="s">
        <v>719</v>
      </c>
      <c r="I197" s="45" t="s">
        <v>103</v>
      </c>
      <c r="J197" s="45" t="s">
        <v>552</v>
      </c>
      <c r="K197" s="45" t="s">
        <v>105</v>
      </c>
      <c r="L197" s="45" t="s">
        <v>553</v>
      </c>
      <c r="M197" s="45" t="s">
        <v>117</v>
      </c>
      <c r="N197" s="45" t="s">
        <v>108</v>
      </c>
      <c r="O197" s="45" t="s">
        <v>104</v>
      </c>
      <c r="P197" s="45"/>
      <c r="Q197" s="45"/>
      <c r="R197" s="46">
        <v>2019</v>
      </c>
      <c r="S197" s="46" t="s">
        <v>1115</v>
      </c>
      <c r="T197" s="47">
        <v>1036010.59</v>
      </c>
      <c r="U197" s="47">
        <v>735357</v>
      </c>
      <c r="V197" s="47">
        <v>0</v>
      </c>
      <c r="W197" s="47">
        <v>300653.59000000003</v>
      </c>
      <c r="X197" s="45" t="s">
        <v>1326</v>
      </c>
      <c r="Y197" s="45" t="s">
        <v>1327</v>
      </c>
      <c r="Z197" s="45">
        <v>1.43</v>
      </c>
      <c r="AA197" s="45">
        <v>0</v>
      </c>
      <c r="AB197" s="45">
        <v>0</v>
      </c>
      <c r="AC197" s="45">
        <v>0</v>
      </c>
      <c r="AD197" s="45">
        <v>0</v>
      </c>
      <c r="AE197" s="45">
        <v>0</v>
      </c>
      <c r="AF197" s="45">
        <v>0</v>
      </c>
      <c r="AG197" s="45">
        <v>0</v>
      </c>
      <c r="AH197" s="45">
        <v>0</v>
      </c>
      <c r="AI197" s="45">
        <v>0</v>
      </c>
      <c r="AJ197" s="45">
        <v>0</v>
      </c>
      <c r="AK197" s="45">
        <v>0</v>
      </c>
      <c r="AL197" s="48">
        <v>0</v>
      </c>
      <c r="AM197" s="44"/>
      <c r="AN197" s="44"/>
      <c r="AO197" s="44"/>
      <c r="AP197" s="45" t="s">
        <v>1744</v>
      </c>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c r="BR197" s="7"/>
      <c r="BS197" s="7"/>
      <c r="BT197" s="7"/>
      <c r="BU197" s="7"/>
      <c r="BV197" s="7"/>
      <c r="BW197" s="7"/>
      <c r="BX197" s="7"/>
      <c r="BY197" s="7"/>
      <c r="BZ197" s="7"/>
      <c r="CA197" s="7"/>
      <c r="CB197" s="7"/>
      <c r="CC197" s="7"/>
      <c r="CD197" s="7"/>
      <c r="CE197" s="7"/>
      <c r="CF197" s="7"/>
      <c r="CG197" s="7"/>
      <c r="CH197" s="7"/>
      <c r="CI197" s="7"/>
      <c r="CJ197" s="7"/>
      <c r="CK197" s="7"/>
      <c r="CL197" s="7"/>
    </row>
    <row r="198" spans="1:90" s="6" customFormat="1" ht="64.5" customHeight="1" x14ac:dyDescent="0.25">
      <c r="A198" s="43"/>
      <c r="B198" s="45" t="s">
        <v>76</v>
      </c>
      <c r="C198" s="45" t="s">
        <v>77</v>
      </c>
      <c r="D198" s="45" t="s">
        <v>78</v>
      </c>
      <c r="E198" s="45" t="s">
        <v>79</v>
      </c>
      <c r="F198" s="45" t="s">
        <v>720</v>
      </c>
      <c r="G198" s="45" t="s">
        <v>721</v>
      </c>
      <c r="H198" s="45" t="s">
        <v>722</v>
      </c>
      <c r="I198" s="45" t="s">
        <v>113</v>
      </c>
      <c r="J198" s="45" t="s">
        <v>552</v>
      </c>
      <c r="K198" s="45" t="s">
        <v>115</v>
      </c>
      <c r="L198" s="45" t="s">
        <v>553</v>
      </c>
      <c r="M198" s="45" t="s">
        <v>117</v>
      </c>
      <c r="N198" s="45" t="s">
        <v>108</v>
      </c>
      <c r="O198" s="45" t="s">
        <v>104</v>
      </c>
      <c r="P198" s="45"/>
      <c r="Q198" s="45"/>
      <c r="R198" s="46" t="s">
        <v>1132</v>
      </c>
      <c r="S198" s="46">
        <v>2021</v>
      </c>
      <c r="T198" s="47">
        <v>527746.21</v>
      </c>
      <c r="U198" s="47">
        <v>448584.27</v>
      </c>
      <c r="V198" s="47">
        <v>0</v>
      </c>
      <c r="W198" s="47">
        <v>79161.94</v>
      </c>
      <c r="X198" s="45" t="s">
        <v>1326</v>
      </c>
      <c r="Y198" s="45" t="s">
        <v>1327</v>
      </c>
      <c r="Z198" s="45">
        <v>0.5</v>
      </c>
      <c r="AA198" s="45">
        <v>0</v>
      </c>
      <c r="AB198" s="45">
        <v>0</v>
      </c>
      <c r="AC198" s="45">
        <v>0</v>
      </c>
      <c r="AD198" s="45">
        <v>0</v>
      </c>
      <c r="AE198" s="45">
        <v>0</v>
      </c>
      <c r="AF198" s="45">
        <v>0</v>
      </c>
      <c r="AG198" s="45">
        <v>0</v>
      </c>
      <c r="AH198" s="45">
        <v>0</v>
      </c>
      <c r="AI198" s="45">
        <v>0</v>
      </c>
      <c r="AJ198" s="45">
        <v>0</v>
      </c>
      <c r="AK198" s="45">
        <v>0</v>
      </c>
      <c r="AL198" s="48">
        <v>0</v>
      </c>
      <c r="AM198" s="44"/>
      <c r="AN198" s="44"/>
      <c r="AO198" s="44"/>
      <c r="AP198" s="45" t="s">
        <v>1745</v>
      </c>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c r="BW198" s="7"/>
      <c r="BX198" s="7"/>
      <c r="BY198" s="7"/>
      <c r="BZ198" s="7"/>
      <c r="CA198" s="7"/>
      <c r="CB198" s="7"/>
      <c r="CC198" s="7"/>
      <c r="CD198" s="7"/>
      <c r="CE198" s="7"/>
      <c r="CF198" s="7"/>
      <c r="CG198" s="7"/>
      <c r="CH198" s="7"/>
      <c r="CI198" s="7"/>
      <c r="CJ198" s="7"/>
      <c r="CK198" s="7"/>
      <c r="CL198" s="7"/>
    </row>
    <row r="199" spans="1:90" s="6" customFormat="1" ht="114.75" customHeight="1" x14ac:dyDescent="0.25">
      <c r="A199" s="43"/>
      <c r="B199" s="74" t="s">
        <v>76</v>
      </c>
      <c r="C199" s="74" t="s">
        <v>77</v>
      </c>
      <c r="D199" s="74" t="s">
        <v>78</v>
      </c>
      <c r="E199" s="74" t="s">
        <v>79</v>
      </c>
      <c r="F199" s="74" t="s">
        <v>1840</v>
      </c>
      <c r="G199" s="74" t="s">
        <v>1841</v>
      </c>
      <c r="H199" s="74" t="s">
        <v>1842</v>
      </c>
      <c r="I199" s="74" t="s">
        <v>1843</v>
      </c>
      <c r="J199" s="74" t="s">
        <v>552</v>
      </c>
      <c r="K199" s="74" t="s">
        <v>153</v>
      </c>
      <c r="L199" s="74"/>
      <c r="M199" s="74" t="s">
        <v>104</v>
      </c>
      <c r="N199" s="74" t="s">
        <v>104</v>
      </c>
      <c r="O199" s="74" t="s">
        <v>28</v>
      </c>
      <c r="P199" s="74"/>
      <c r="Q199" s="74"/>
      <c r="R199" s="75" t="s">
        <v>1844</v>
      </c>
      <c r="S199" s="75" t="s">
        <v>1845</v>
      </c>
      <c r="T199" s="77">
        <v>100000000</v>
      </c>
      <c r="U199" s="77"/>
      <c r="V199" s="77"/>
      <c r="W199" s="77">
        <v>100000000</v>
      </c>
      <c r="X199" s="76" t="s">
        <v>1833</v>
      </c>
      <c r="Y199" s="76" t="s">
        <v>1834</v>
      </c>
      <c r="Z199" s="74">
        <v>250</v>
      </c>
      <c r="AA199" s="74">
        <v>0</v>
      </c>
      <c r="AB199" s="74">
        <v>0</v>
      </c>
      <c r="AC199" s="74">
        <v>0</v>
      </c>
      <c r="AD199" s="74">
        <v>0</v>
      </c>
      <c r="AE199" s="74">
        <v>0</v>
      </c>
      <c r="AF199" s="74">
        <v>0</v>
      </c>
      <c r="AG199" s="74">
        <v>0</v>
      </c>
      <c r="AH199" s="74">
        <v>0</v>
      </c>
      <c r="AI199" s="74">
        <v>0</v>
      </c>
      <c r="AJ199" s="74">
        <v>0</v>
      </c>
      <c r="AK199" s="74">
        <v>0</v>
      </c>
      <c r="AL199" s="100">
        <v>0</v>
      </c>
      <c r="AM199" s="78"/>
      <c r="AN199" s="78"/>
      <c r="AO199" s="78"/>
      <c r="AP199" s="74" t="s">
        <v>1846</v>
      </c>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c r="BR199" s="7"/>
      <c r="BS199" s="7"/>
      <c r="BT199" s="7"/>
      <c r="BU199" s="7"/>
      <c r="BV199" s="7"/>
      <c r="BW199" s="7"/>
      <c r="BX199" s="7"/>
      <c r="BY199" s="7"/>
      <c r="BZ199" s="7"/>
      <c r="CA199" s="7"/>
      <c r="CB199" s="7"/>
      <c r="CC199" s="7"/>
      <c r="CD199" s="7"/>
      <c r="CE199" s="7"/>
      <c r="CF199" s="7"/>
      <c r="CG199" s="7"/>
      <c r="CH199" s="7"/>
      <c r="CI199" s="7"/>
      <c r="CJ199" s="7"/>
      <c r="CK199" s="7"/>
      <c r="CL199" s="7"/>
    </row>
    <row r="200" spans="1:90" s="6" customFormat="1" ht="114.75" customHeight="1" x14ac:dyDescent="0.25">
      <c r="A200" s="43"/>
      <c r="B200" s="74" t="s">
        <v>76</v>
      </c>
      <c r="C200" s="74" t="s">
        <v>77</v>
      </c>
      <c r="D200" s="74" t="s">
        <v>78</v>
      </c>
      <c r="E200" s="74" t="s">
        <v>79</v>
      </c>
      <c r="F200" s="74" t="s">
        <v>1852</v>
      </c>
      <c r="G200" s="45" t="s">
        <v>1855</v>
      </c>
      <c r="H200" s="74" t="s">
        <v>1853</v>
      </c>
      <c r="I200" s="45" t="s">
        <v>113</v>
      </c>
      <c r="J200" s="45" t="s">
        <v>552</v>
      </c>
      <c r="K200" s="45" t="s">
        <v>115</v>
      </c>
      <c r="L200" s="45" t="s">
        <v>553</v>
      </c>
      <c r="M200" s="45" t="s">
        <v>117</v>
      </c>
      <c r="N200" s="45" t="s">
        <v>108</v>
      </c>
      <c r="O200" s="45" t="s">
        <v>104</v>
      </c>
      <c r="P200" s="74"/>
      <c r="Q200" s="74"/>
      <c r="R200" s="46" t="s">
        <v>1111</v>
      </c>
      <c r="S200" s="75" t="s">
        <v>1119</v>
      </c>
      <c r="T200" s="77">
        <v>361000</v>
      </c>
      <c r="U200" s="77">
        <v>225988.93</v>
      </c>
      <c r="V200" s="77">
        <v>0</v>
      </c>
      <c r="W200" s="77">
        <v>135011.07</v>
      </c>
      <c r="X200" s="45" t="s">
        <v>1326</v>
      </c>
      <c r="Y200" s="45" t="s">
        <v>1337</v>
      </c>
      <c r="Z200" s="74">
        <v>0</v>
      </c>
      <c r="AA200" s="74" t="s">
        <v>1330</v>
      </c>
      <c r="AB200" s="79" t="s">
        <v>1857</v>
      </c>
      <c r="AC200" s="74">
        <v>1</v>
      </c>
      <c r="AD200" s="74" t="s">
        <v>1332</v>
      </c>
      <c r="AE200" s="79" t="s">
        <v>1856</v>
      </c>
      <c r="AF200" s="74">
        <v>0</v>
      </c>
      <c r="AG200" s="74">
        <v>0</v>
      </c>
      <c r="AH200" s="74">
        <v>0</v>
      </c>
      <c r="AI200" s="74">
        <v>0</v>
      </c>
      <c r="AJ200" s="74">
        <v>0</v>
      </c>
      <c r="AK200" s="74">
        <v>0</v>
      </c>
      <c r="AL200" s="100">
        <v>0</v>
      </c>
      <c r="AM200" s="78"/>
      <c r="AN200" s="78"/>
      <c r="AO200" s="78"/>
      <c r="AP200" s="74" t="s">
        <v>1854</v>
      </c>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c r="BR200" s="7"/>
      <c r="BS200" s="7"/>
      <c r="BT200" s="7"/>
      <c r="BU200" s="7"/>
      <c r="BV200" s="7"/>
      <c r="BW200" s="7"/>
      <c r="BX200" s="7"/>
      <c r="BY200" s="7"/>
      <c r="BZ200" s="7"/>
      <c r="CA200" s="7"/>
      <c r="CB200" s="7"/>
      <c r="CC200" s="7"/>
      <c r="CD200" s="7"/>
      <c r="CE200" s="7"/>
      <c r="CF200" s="7"/>
      <c r="CG200" s="7"/>
      <c r="CH200" s="7"/>
      <c r="CI200" s="7"/>
      <c r="CJ200" s="7"/>
      <c r="CK200" s="7"/>
      <c r="CL200" s="7"/>
    </row>
    <row r="201" spans="1:90" s="6" customFormat="1" ht="114.75" customHeight="1" x14ac:dyDescent="0.25">
      <c r="A201" s="43"/>
      <c r="B201" s="74" t="s">
        <v>76</v>
      </c>
      <c r="C201" s="74" t="s">
        <v>77</v>
      </c>
      <c r="D201" s="74" t="s">
        <v>78</v>
      </c>
      <c r="E201" s="74" t="s">
        <v>79</v>
      </c>
      <c r="F201" s="74" t="s">
        <v>1858</v>
      </c>
      <c r="G201" s="45" t="s">
        <v>1859</v>
      </c>
      <c r="H201" s="74" t="s">
        <v>1860</v>
      </c>
      <c r="I201" s="45" t="s">
        <v>136</v>
      </c>
      <c r="J201" s="45" t="s">
        <v>552</v>
      </c>
      <c r="K201" s="45" t="s">
        <v>137</v>
      </c>
      <c r="L201" s="45" t="s">
        <v>553</v>
      </c>
      <c r="M201" s="45" t="s">
        <v>117</v>
      </c>
      <c r="N201" s="45" t="s">
        <v>108</v>
      </c>
      <c r="O201" s="45" t="s">
        <v>104</v>
      </c>
      <c r="P201" s="74"/>
      <c r="Q201" s="74"/>
      <c r="R201" s="46" t="s">
        <v>1111</v>
      </c>
      <c r="S201" s="75" t="s">
        <v>1119</v>
      </c>
      <c r="T201" s="77">
        <v>600000</v>
      </c>
      <c r="U201" s="77">
        <v>464879</v>
      </c>
      <c r="V201" s="77">
        <v>0</v>
      </c>
      <c r="W201" s="77">
        <v>135121</v>
      </c>
      <c r="X201" s="45" t="s">
        <v>1326</v>
      </c>
      <c r="Y201" s="45" t="s">
        <v>1337</v>
      </c>
      <c r="Z201" s="74">
        <v>0.97</v>
      </c>
      <c r="AA201" s="74" t="s">
        <v>1330</v>
      </c>
      <c r="AB201" s="79" t="s">
        <v>1857</v>
      </c>
      <c r="AC201" s="74">
        <v>0</v>
      </c>
      <c r="AD201" s="74" t="s">
        <v>1332</v>
      </c>
      <c r="AE201" s="79" t="s">
        <v>1856</v>
      </c>
      <c r="AF201" s="74">
        <v>0</v>
      </c>
      <c r="AG201" s="74">
        <v>0</v>
      </c>
      <c r="AH201" s="74">
        <v>0</v>
      </c>
      <c r="AI201" s="74">
        <v>0</v>
      </c>
      <c r="AJ201" s="74">
        <v>0</v>
      </c>
      <c r="AK201" s="74">
        <v>0</v>
      </c>
      <c r="AL201" s="100">
        <v>0</v>
      </c>
      <c r="AM201" s="78"/>
      <c r="AN201" s="78"/>
      <c r="AO201" s="78"/>
      <c r="AP201" s="74" t="s">
        <v>1861</v>
      </c>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c r="BV201" s="7"/>
      <c r="BW201" s="7"/>
      <c r="BX201" s="7"/>
      <c r="BY201" s="7"/>
      <c r="BZ201" s="7"/>
      <c r="CA201" s="7"/>
      <c r="CB201" s="7"/>
      <c r="CC201" s="7"/>
      <c r="CD201" s="7"/>
      <c r="CE201" s="7"/>
      <c r="CF201" s="7"/>
      <c r="CG201" s="7"/>
      <c r="CH201" s="7"/>
      <c r="CI201" s="7"/>
      <c r="CJ201" s="7"/>
      <c r="CK201" s="7"/>
      <c r="CL201" s="7"/>
    </row>
    <row r="202" spans="1:90" s="6" customFormat="1" ht="114.75" customHeight="1" x14ac:dyDescent="0.25">
      <c r="A202" s="43"/>
      <c r="B202" s="74" t="s">
        <v>76</v>
      </c>
      <c r="C202" s="74" t="s">
        <v>77</v>
      </c>
      <c r="D202" s="74" t="s">
        <v>78</v>
      </c>
      <c r="E202" s="74" t="s">
        <v>79</v>
      </c>
      <c r="F202" s="74" t="s">
        <v>1862</v>
      </c>
      <c r="G202" s="45" t="s">
        <v>1863</v>
      </c>
      <c r="H202" s="74" t="s">
        <v>1864</v>
      </c>
      <c r="I202" s="45" t="s">
        <v>131</v>
      </c>
      <c r="J202" s="45" t="s">
        <v>552</v>
      </c>
      <c r="K202" s="45" t="s">
        <v>132</v>
      </c>
      <c r="L202" s="45" t="s">
        <v>553</v>
      </c>
      <c r="M202" s="45" t="s">
        <v>117</v>
      </c>
      <c r="N202" s="45" t="s">
        <v>108</v>
      </c>
      <c r="O202" s="45" t="s">
        <v>104</v>
      </c>
      <c r="P202" s="74"/>
      <c r="Q202" s="74"/>
      <c r="R202" s="46" t="s">
        <v>1111</v>
      </c>
      <c r="S202" s="75" t="s">
        <v>1119</v>
      </c>
      <c r="T202" s="77">
        <v>158046.14000000001</v>
      </c>
      <c r="U202" s="77">
        <v>134339.21</v>
      </c>
      <c r="V202" s="77">
        <v>0</v>
      </c>
      <c r="W202" s="77">
        <v>23706.93</v>
      </c>
      <c r="X202" s="45" t="s">
        <v>1326</v>
      </c>
      <c r="Y202" s="45" t="s">
        <v>1337</v>
      </c>
      <c r="Z202" s="74">
        <v>0.39</v>
      </c>
      <c r="AA202" s="74" t="s">
        <v>1330</v>
      </c>
      <c r="AB202" s="79" t="s">
        <v>1857</v>
      </c>
      <c r="AC202" s="74">
        <v>0</v>
      </c>
      <c r="AD202" s="74" t="s">
        <v>1332</v>
      </c>
      <c r="AE202" s="79" t="s">
        <v>1856</v>
      </c>
      <c r="AF202" s="74">
        <v>0</v>
      </c>
      <c r="AG202" s="74">
        <v>0</v>
      </c>
      <c r="AH202" s="74">
        <v>0</v>
      </c>
      <c r="AI202" s="74">
        <v>0</v>
      </c>
      <c r="AJ202" s="74">
        <v>0</v>
      </c>
      <c r="AK202" s="74">
        <v>0</v>
      </c>
      <c r="AL202" s="100">
        <v>0</v>
      </c>
      <c r="AM202" s="78"/>
      <c r="AN202" s="78"/>
      <c r="AO202" s="78"/>
      <c r="AP202" s="74" t="s">
        <v>1865</v>
      </c>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c r="BY202" s="7"/>
      <c r="BZ202" s="7"/>
      <c r="CA202" s="7"/>
      <c r="CB202" s="7"/>
      <c r="CC202" s="7"/>
      <c r="CD202" s="7"/>
      <c r="CE202" s="7"/>
      <c r="CF202" s="7"/>
      <c r="CG202" s="7"/>
      <c r="CH202" s="7"/>
      <c r="CI202" s="7"/>
      <c r="CJ202" s="7"/>
      <c r="CK202" s="7"/>
      <c r="CL202" s="7"/>
    </row>
    <row r="203" spans="1:90" s="6" customFormat="1" ht="114.75" customHeight="1" x14ac:dyDescent="0.25">
      <c r="A203" s="43"/>
      <c r="B203" s="74" t="s">
        <v>76</v>
      </c>
      <c r="C203" s="74" t="s">
        <v>77</v>
      </c>
      <c r="D203" s="74" t="s">
        <v>78</v>
      </c>
      <c r="E203" s="74" t="s">
        <v>79</v>
      </c>
      <c r="F203" s="74" t="s">
        <v>1866</v>
      </c>
      <c r="G203" s="45" t="s">
        <v>1867</v>
      </c>
      <c r="H203" s="74" t="s">
        <v>1884</v>
      </c>
      <c r="I203" s="45" t="s">
        <v>157</v>
      </c>
      <c r="J203" s="45" t="s">
        <v>552</v>
      </c>
      <c r="K203" s="45" t="s">
        <v>158</v>
      </c>
      <c r="L203" s="45" t="s">
        <v>553</v>
      </c>
      <c r="M203" s="45" t="s">
        <v>117</v>
      </c>
      <c r="N203" s="45" t="s">
        <v>108</v>
      </c>
      <c r="O203" s="45" t="s">
        <v>104</v>
      </c>
      <c r="P203" s="74"/>
      <c r="Q203" s="74"/>
      <c r="R203" s="46" t="s">
        <v>1111</v>
      </c>
      <c r="S203" s="75" t="s">
        <v>1115</v>
      </c>
      <c r="T203" s="77">
        <v>206366.1</v>
      </c>
      <c r="U203" s="77">
        <v>175411.19</v>
      </c>
      <c r="V203" s="77">
        <v>0</v>
      </c>
      <c r="W203" s="77">
        <v>30954.91</v>
      </c>
      <c r="X203" s="45" t="s">
        <v>1326</v>
      </c>
      <c r="Y203" s="45" t="s">
        <v>1337</v>
      </c>
      <c r="Z203" s="74">
        <v>0.16</v>
      </c>
      <c r="AA203" s="74" t="s">
        <v>1330</v>
      </c>
      <c r="AB203" s="79" t="s">
        <v>1857</v>
      </c>
      <c r="AC203" s="74">
        <v>0</v>
      </c>
      <c r="AD203" s="74" t="s">
        <v>1332</v>
      </c>
      <c r="AE203" s="79" t="s">
        <v>1856</v>
      </c>
      <c r="AF203" s="74">
        <v>0</v>
      </c>
      <c r="AG203" s="74">
        <v>0</v>
      </c>
      <c r="AH203" s="74">
        <v>0</v>
      </c>
      <c r="AI203" s="74">
        <v>0</v>
      </c>
      <c r="AJ203" s="74">
        <v>0</v>
      </c>
      <c r="AK203" s="74">
        <v>0</v>
      </c>
      <c r="AL203" s="100">
        <v>0</v>
      </c>
      <c r="AM203" s="78"/>
      <c r="AN203" s="78"/>
      <c r="AO203" s="78"/>
      <c r="AP203" s="74" t="s">
        <v>1868</v>
      </c>
      <c r="AQ203" s="7"/>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c r="BR203" s="7"/>
      <c r="BS203" s="7"/>
      <c r="BT203" s="7"/>
      <c r="BU203" s="7"/>
      <c r="BV203" s="7"/>
      <c r="BW203" s="7"/>
      <c r="BX203" s="7"/>
      <c r="BY203" s="7"/>
      <c r="BZ203" s="7"/>
      <c r="CA203" s="7"/>
      <c r="CB203" s="7"/>
      <c r="CC203" s="7"/>
      <c r="CD203" s="7"/>
      <c r="CE203" s="7"/>
      <c r="CF203" s="7"/>
      <c r="CG203" s="7"/>
      <c r="CH203" s="7"/>
      <c r="CI203" s="7"/>
      <c r="CJ203" s="7"/>
      <c r="CK203" s="7"/>
      <c r="CL203" s="7"/>
    </row>
    <row r="204" spans="1:90" s="6" customFormat="1" ht="114.75" customHeight="1" x14ac:dyDescent="0.25">
      <c r="A204" s="43"/>
      <c r="B204" s="74" t="s">
        <v>76</v>
      </c>
      <c r="C204" s="74" t="s">
        <v>77</v>
      </c>
      <c r="D204" s="74" t="s">
        <v>78</v>
      </c>
      <c r="E204" s="74" t="s">
        <v>79</v>
      </c>
      <c r="F204" s="74" t="s">
        <v>1869</v>
      </c>
      <c r="G204" s="45" t="s">
        <v>1870</v>
      </c>
      <c r="H204" s="74" t="s">
        <v>1871</v>
      </c>
      <c r="I204" s="45" t="s">
        <v>144</v>
      </c>
      <c r="J204" s="45" t="s">
        <v>552</v>
      </c>
      <c r="K204" s="45" t="s">
        <v>145</v>
      </c>
      <c r="L204" s="45" t="s">
        <v>553</v>
      </c>
      <c r="M204" s="45" t="s">
        <v>117</v>
      </c>
      <c r="N204" s="45" t="s">
        <v>108</v>
      </c>
      <c r="O204" s="45" t="s">
        <v>104</v>
      </c>
      <c r="P204" s="74"/>
      <c r="Q204" s="74"/>
      <c r="R204" s="46" t="s">
        <v>1111</v>
      </c>
      <c r="S204" s="75" t="s">
        <v>1119</v>
      </c>
      <c r="T204" s="77">
        <v>347608.8</v>
      </c>
      <c r="U204" s="77">
        <v>131811</v>
      </c>
      <c r="V204" s="77">
        <v>0</v>
      </c>
      <c r="W204" s="77">
        <v>215797.8</v>
      </c>
      <c r="X204" s="45" t="s">
        <v>1326</v>
      </c>
      <c r="Y204" s="45" t="s">
        <v>1337</v>
      </c>
      <c r="Z204" s="74">
        <v>1.45</v>
      </c>
      <c r="AA204" s="74" t="s">
        <v>1330</v>
      </c>
      <c r="AB204" s="79" t="s">
        <v>1857</v>
      </c>
      <c r="AC204" s="74">
        <v>0</v>
      </c>
      <c r="AD204" s="74" t="s">
        <v>1332</v>
      </c>
      <c r="AE204" s="79" t="s">
        <v>1856</v>
      </c>
      <c r="AF204" s="74">
        <v>0</v>
      </c>
      <c r="AG204" s="74">
        <v>0</v>
      </c>
      <c r="AH204" s="74">
        <v>0</v>
      </c>
      <c r="AI204" s="74">
        <v>0</v>
      </c>
      <c r="AJ204" s="74">
        <v>0</v>
      </c>
      <c r="AK204" s="74">
        <v>0</v>
      </c>
      <c r="AL204" s="100">
        <v>0</v>
      </c>
      <c r="AM204" s="78"/>
      <c r="AN204" s="78"/>
      <c r="AO204" s="78"/>
      <c r="AP204" s="74" t="s">
        <v>1940</v>
      </c>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c r="BR204" s="7"/>
      <c r="BS204" s="7"/>
      <c r="BT204" s="7"/>
      <c r="BU204" s="7"/>
      <c r="BV204" s="7"/>
      <c r="BW204" s="7"/>
      <c r="BX204" s="7"/>
      <c r="BY204" s="7"/>
      <c r="BZ204" s="7"/>
      <c r="CA204" s="7"/>
      <c r="CB204" s="7"/>
      <c r="CC204" s="7"/>
      <c r="CD204" s="7"/>
      <c r="CE204" s="7"/>
      <c r="CF204" s="7"/>
      <c r="CG204" s="7"/>
      <c r="CH204" s="7"/>
      <c r="CI204" s="7"/>
      <c r="CJ204" s="7"/>
      <c r="CK204" s="7"/>
      <c r="CL204" s="7"/>
    </row>
    <row r="205" spans="1:90" s="6" customFormat="1" ht="114.75" customHeight="1" x14ac:dyDescent="0.25">
      <c r="A205" s="43"/>
      <c r="B205" s="45">
        <v>2</v>
      </c>
      <c r="C205" s="45" t="s">
        <v>77</v>
      </c>
      <c r="D205" s="45" t="s">
        <v>78</v>
      </c>
      <c r="E205" s="45" t="s">
        <v>79</v>
      </c>
      <c r="F205" s="45" t="s">
        <v>1872</v>
      </c>
      <c r="G205" s="45" t="s">
        <v>1882</v>
      </c>
      <c r="H205" s="45" t="s">
        <v>1873</v>
      </c>
      <c r="I205" s="45" t="s">
        <v>157</v>
      </c>
      <c r="J205" s="45" t="s">
        <v>552</v>
      </c>
      <c r="K205" s="45" t="s">
        <v>1874</v>
      </c>
      <c r="L205" s="45" t="s">
        <v>620</v>
      </c>
      <c r="M205" s="45" t="s">
        <v>117</v>
      </c>
      <c r="N205" s="45" t="s">
        <v>1875</v>
      </c>
      <c r="O205" s="45" t="s">
        <v>1875</v>
      </c>
      <c r="P205" s="45"/>
      <c r="Q205" s="45"/>
      <c r="R205" s="46" t="s">
        <v>1111</v>
      </c>
      <c r="S205" s="46" t="s">
        <v>1111</v>
      </c>
      <c r="T205" s="47">
        <v>82500.289999999994</v>
      </c>
      <c r="U205" s="47">
        <v>70125.25</v>
      </c>
      <c r="V205" s="47">
        <v>0</v>
      </c>
      <c r="W205" s="47">
        <v>12375.04</v>
      </c>
      <c r="X205" s="45" t="s">
        <v>1338</v>
      </c>
      <c r="Y205" s="45" t="s">
        <v>1876</v>
      </c>
      <c r="Z205" s="45">
        <v>0.5</v>
      </c>
      <c r="AA205" s="45" t="s">
        <v>1341</v>
      </c>
      <c r="AB205" s="45" t="s">
        <v>1877</v>
      </c>
      <c r="AC205" s="45">
        <v>0</v>
      </c>
      <c r="AD205" s="45">
        <v>0</v>
      </c>
      <c r="AE205" s="45">
        <v>0</v>
      </c>
      <c r="AF205" s="45">
        <v>0</v>
      </c>
      <c r="AG205" s="45">
        <v>0</v>
      </c>
      <c r="AH205" s="45">
        <v>0</v>
      </c>
      <c r="AI205" s="45">
        <v>0</v>
      </c>
      <c r="AJ205" s="45">
        <v>0</v>
      </c>
      <c r="AK205" s="45">
        <v>0</v>
      </c>
      <c r="AL205" s="48">
        <v>0</v>
      </c>
      <c r="AM205" s="44"/>
      <c r="AN205" s="44"/>
      <c r="AO205" s="44"/>
      <c r="AP205" s="45" t="s">
        <v>1878</v>
      </c>
      <c r="AQ205" s="7"/>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c r="BR205" s="7"/>
      <c r="BS205" s="7"/>
      <c r="BT205" s="7"/>
      <c r="BU205" s="7"/>
      <c r="BV205" s="7"/>
      <c r="BW205" s="7"/>
      <c r="BX205" s="7"/>
      <c r="BY205" s="7"/>
      <c r="BZ205" s="7"/>
      <c r="CA205" s="7"/>
      <c r="CB205" s="7"/>
      <c r="CC205" s="7"/>
      <c r="CD205" s="7"/>
      <c r="CE205" s="7"/>
      <c r="CF205" s="7"/>
      <c r="CG205" s="7"/>
      <c r="CH205" s="7"/>
      <c r="CI205" s="7"/>
      <c r="CJ205" s="7"/>
      <c r="CK205" s="7"/>
      <c r="CL205" s="7"/>
    </row>
    <row r="206" spans="1:90" s="6" customFormat="1" ht="114.75" customHeight="1" x14ac:dyDescent="0.25">
      <c r="A206" s="43"/>
      <c r="B206" s="45" t="s">
        <v>76</v>
      </c>
      <c r="C206" s="45" t="s">
        <v>77</v>
      </c>
      <c r="D206" s="45" t="s">
        <v>78</v>
      </c>
      <c r="E206" s="45" t="s">
        <v>79</v>
      </c>
      <c r="F206" s="45" t="s">
        <v>1879</v>
      </c>
      <c r="G206" s="45" t="s">
        <v>1883</v>
      </c>
      <c r="H206" s="45" t="s">
        <v>1880</v>
      </c>
      <c r="I206" s="45" t="s">
        <v>144</v>
      </c>
      <c r="J206" s="45" t="s">
        <v>552</v>
      </c>
      <c r="K206" s="45" t="s">
        <v>145</v>
      </c>
      <c r="L206" s="45" t="s">
        <v>620</v>
      </c>
      <c r="M206" s="45" t="s">
        <v>117</v>
      </c>
      <c r="N206" s="45" t="s">
        <v>1875</v>
      </c>
      <c r="O206" s="45" t="s">
        <v>1875</v>
      </c>
      <c r="P206" s="45"/>
      <c r="Q206" s="45"/>
      <c r="R206" s="46" t="s">
        <v>1111</v>
      </c>
      <c r="S206" s="46" t="s">
        <v>1115</v>
      </c>
      <c r="T206" s="47">
        <v>198089.1</v>
      </c>
      <c r="U206" s="47">
        <v>71912.929999999993</v>
      </c>
      <c r="V206" s="47">
        <v>0</v>
      </c>
      <c r="W206" s="47">
        <v>126176.17</v>
      </c>
      <c r="X206" s="45" t="s">
        <v>1338</v>
      </c>
      <c r="Y206" s="45" t="s">
        <v>1876</v>
      </c>
      <c r="Z206" s="45">
        <v>0.3</v>
      </c>
      <c r="AA206" s="45" t="s">
        <v>1341</v>
      </c>
      <c r="AB206" s="45" t="s">
        <v>1877</v>
      </c>
      <c r="AC206" s="45">
        <v>0</v>
      </c>
      <c r="AD206" s="45">
        <v>0</v>
      </c>
      <c r="AE206" s="45">
        <v>0</v>
      </c>
      <c r="AF206" s="45">
        <v>0</v>
      </c>
      <c r="AG206" s="45">
        <v>0</v>
      </c>
      <c r="AH206" s="45">
        <v>0</v>
      </c>
      <c r="AI206" s="45">
        <v>0</v>
      </c>
      <c r="AJ206" s="45">
        <v>0</v>
      </c>
      <c r="AK206" s="45">
        <v>0</v>
      </c>
      <c r="AL206" s="48">
        <v>0</v>
      </c>
      <c r="AM206" s="44"/>
      <c r="AN206" s="44"/>
      <c r="AO206" s="44"/>
      <c r="AP206" s="45" t="s">
        <v>1881</v>
      </c>
      <c r="AQ206" s="7"/>
      <c r="AR206" s="7"/>
      <c r="AS206" s="7"/>
      <c r="AT206" s="7"/>
      <c r="AU206" s="7"/>
      <c r="AV206" s="7"/>
      <c r="AW206" s="7"/>
      <c r="AX206" s="7"/>
      <c r="AY206" s="7"/>
      <c r="AZ206" s="7"/>
      <c r="BA206" s="7"/>
      <c r="BB206" s="7"/>
      <c r="BC206" s="7"/>
      <c r="BD206" s="7"/>
      <c r="BE206" s="7"/>
      <c r="BF206" s="7"/>
      <c r="BG206" s="7"/>
      <c r="BH206" s="7"/>
      <c r="BI206" s="7"/>
      <c r="BJ206" s="7"/>
      <c r="BK206" s="7"/>
      <c r="BL206" s="7"/>
      <c r="BM206" s="7"/>
      <c r="BN206" s="7"/>
      <c r="BO206" s="7"/>
      <c r="BP206" s="7"/>
      <c r="BQ206" s="7"/>
      <c r="BR206" s="7"/>
      <c r="BS206" s="7"/>
      <c r="BT206" s="7"/>
      <c r="BU206" s="7"/>
      <c r="BV206" s="7"/>
      <c r="BW206" s="7"/>
      <c r="BX206" s="7"/>
      <c r="BY206" s="7"/>
      <c r="BZ206" s="7"/>
      <c r="CA206" s="7"/>
      <c r="CB206" s="7"/>
      <c r="CC206" s="7"/>
      <c r="CD206" s="7"/>
      <c r="CE206" s="7"/>
      <c r="CF206" s="7"/>
      <c r="CG206" s="7"/>
      <c r="CH206" s="7"/>
      <c r="CI206" s="7"/>
      <c r="CJ206" s="7"/>
      <c r="CK206" s="7"/>
      <c r="CL206" s="7"/>
    </row>
    <row r="207" spans="1:90" s="16" customFormat="1" ht="95.25" customHeight="1" x14ac:dyDescent="0.25">
      <c r="A207" s="50"/>
      <c r="B207" s="45" t="s">
        <v>76</v>
      </c>
      <c r="C207" s="45" t="s">
        <v>77</v>
      </c>
      <c r="D207" s="45" t="s">
        <v>78</v>
      </c>
      <c r="E207" s="45" t="s">
        <v>80</v>
      </c>
      <c r="F207" s="45" t="s">
        <v>724</v>
      </c>
      <c r="G207" s="45" t="s">
        <v>725</v>
      </c>
      <c r="H207" s="45" t="s">
        <v>726</v>
      </c>
      <c r="I207" s="45" t="s">
        <v>727</v>
      </c>
      <c r="J207" s="45" t="s">
        <v>256</v>
      </c>
      <c r="K207" s="45" t="s">
        <v>153</v>
      </c>
      <c r="L207" s="45" t="s">
        <v>728</v>
      </c>
      <c r="M207" s="45" t="s">
        <v>117</v>
      </c>
      <c r="N207" s="45" t="s">
        <v>108</v>
      </c>
      <c r="O207" s="45" t="s">
        <v>104</v>
      </c>
      <c r="P207" s="45"/>
      <c r="Q207" s="45"/>
      <c r="R207" s="46">
        <v>2016</v>
      </c>
      <c r="S207" s="46" t="s">
        <v>1111</v>
      </c>
      <c r="T207" s="47">
        <v>42124014</v>
      </c>
      <c r="U207" s="47">
        <v>21062007</v>
      </c>
      <c r="V207" s="47">
        <v>0</v>
      </c>
      <c r="W207" s="47">
        <v>21062007</v>
      </c>
      <c r="X207" s="45" t="s">
        <v>1358</v>
      </c>
      <c r="Y207" s="45" t="s">
        <v>1359</v>
      </c>
      <c r="Z207" s="45">
        <v>3432</v>
      </c>
      <c r="AA207" s="45" t="s">
        <v>1360</v>
      </c>
      <c r="AB207" s="45" t="s">
        <v>1361</v>
      </c>
      <c r="AC207" s="45">
        <v>22117</v>
      </c>
      <c r="AD207" s="45" t="s">
        <v>1362</v>
      </c>
      <c r="AE207" s="45" t="s">
        <v>1363</v>
      </c>
      <c r="AF207" s="45">
        <v>3560</v>
      </c>
      <c r="AG207" s="45" t="s">
        <v>1364</v>
      </c>
      <c r="AH207" s="45" t="s">
        <v>1365</v>
      </c>
      <c r="AI207" s="45">
        <v>532220</v>
      </c>
      <c r="AJ207" s="45" t="s">
        <v>1366</v>
      </c>
      <c r="AK207" s="45" t="s">
        <v>1367</v>
      </c>
      <c r="AL207" s="48">
        <v>30.95</v>
      </c>
      <c r="AM207" s="45" t="s">
        <v>62</v>
      </c>
      <c r="AN207" s="45" t="s">
        <v>62</v>
      </c>
      <c r="AO207" s="45" t="s">
        <v>62</v>
      </c>
      <c r="AP207" s="45" t="s">
        <v>1794</v>
      </c>
      <c r="AQ207" s="14"/>
      <c r="AR207" s="14"/>
      <c r="AS207" s="14"/>
      <c r="AT207" s="14"/>
      <c r="AU207" s="14"/>
      <c r="AV207" s="14"/>
      <c r="AW207" s="14"/>
      <c r="AX207" s="14"/>
      <c r="AY207" s="14"/>
      <c r="AZ207" s="14"/>
      <c r="BA207" s="14"/>
      <c r="BB207" s="14"/>
      <c r="BC207" s="14"/>
      <c r="BD207" s="14"/>
      <c r="BE207" s="14"/>
      <c r="BF207" s="14"/>
      <c r="BG207" s="14"/>
      <c r="BH207" s="14"/>
      <c r="BI207" s="14"/>
      <c r="BJ207" s="14"/>
      <c r="BK207" s="14"/>
      <c r="BL207" s="14"/>
      <c r="BM207" s="14"/>
      <c r="BN207" s="14"/>
      <c r="BO207" s="14"/>
      <c r="BP207" s="14"/>
      <c r="BQ207" s="14"/>
      <c r="BR207" s="14"/>
      <c r="BS207" s="14"/>
      <c r="BT207" s="14"/>
      <c r="BU207" s="14"/>
      <c r="BV207" s="14"/>
      <c r="BW207" s="14"/>
      <c r="BX207" s="14"/>
      <c r="BY207" s="14"/>
      <c r="BZ207" s="14"/>
      <c r="CA207" s="14"/>
      <c r="CB207" s="14"/>
      <c r="CC207" s="14"/>
      <c r="CD207" s="14"/>
      <c r="CE207" s="14"/>
      <c r="CF207" s="14"/>
      <c r="CG207" s="14"/>
      <c r="CH207" s="14"/>
      <c r="CI207" s="14"/>
      <c r="CJ207" s="14"/>
      <c r="CK207" s="14"/>
      <c r="CL207" s="14"/>
    </row>
    <row r="208" spans="1:90" s="6" customFormat="1" ht="167.25" customHeight="1" x14ac:dyDescent="0.25">
      <c r="A208" s="43"/>
      <c r="B208" s="45" t="s">
        <v>76</v>
      </c>
      <c r="C208" s="45" t="s">
        <v>77</v>
      </c>
      <c r="D208" s="45" t="s">
        <v>78</v>
      </c>
      <c r="E208" s="45" t="s">
        <v>80</v>
      </c>
      <c r="F208" s="45" t="s">
        <v>729</v>
      </c>
      <c r="G208" s="45" t="s">
        <v>730</v>
      </c>
      <c r="H208" s="45" t="s">
        <v>731</v>
      </c>
      <c r="I208" s="45" t="s">
        <v>1795</v>
      </c>
      <c r="J208" s="45" t="s">
        <v>256</v>
      </c>
      <c r="K208" s="45" t="s">
        <v>105</v>
      </c>
      <c r="L208" s="45" t="s">
        <v>728</v>
      </c>
      <c r="M208" s="45" t="s">
        <v>117</v>
      </c>
      <c r="N208" s="45" t="s">
        <v>108</v>
      </c>
      <c r="O208" s="45" t="s">
        <v>104</v>
      </c>
      <c r="P208" s="45"/>
      <c r="Q208" s="45"/>
      <c r="R208" s="46">
        <v>2018</v>
      </c>
      <c r="S208" s="46">
        <v>2021</v>
      </c>
      <c r="T208" s="47">
        <v>1310166.08</v>
      </c>
      <c r="U208" s="47">
        <v>721645.89</v>
      </c>
      <c r="V208" s="47">
        <v>0</v>
      </c>
      <c r="W208" s="47">
        <v>588520.18999999994</v>
      </c>
      <c r="X208" s="45" t="s">
        <v>1358</v>
      </c>
      <c r="Y208" s="45" t="s">
        <v>1359</v>
      </c>
      <c r="Z208" s="45">
        <v>80</v>
      </c>
      <c r="AA208" s="45" t="s">
        <v>1360</v>
      </c>
      <c r="AB208" s="45" t="s">
        <v>1361</v>
      </c>
      <c r="AC208" s="45">
        <v>1135</v>
      </c>
      <c r="AD208" s="45" t="s">
        <v>1362</v>
      </c>
      <c r="AE208" s="45" t="s">
        <v>1363</v>
      </c>
      <c r="AF208" s="45">
        <v>100</v>
      </c>
      <c r="AG208" s="45" t="s">
        <v>1364</v>
      </c>
      <c r="AH208" s="45" t="s">
        <v>1365</v>
      </c>
      <c r="AI208" s="45">
        <v>90</v>
      </c>
      <c r="AJ208" s="45" t="s">
        <v>1366</v>
      </c>
      <c r="AK208" s="45" t="s">
        <v>1367</v>
      </c>
      <c r="AL208" s="48">
        <v>2.77</v>
      </c>
      <c r="AM208" s="45"/>
      <c r="AN208" s="45"/>
      <c r="AO208" s="45"/>
      <c r="AP208" s="45" t="s">
        <v>1751</v>
      </c>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c r="BX208" s="7"/>
      <c r="BY208" s="7"/>
      <c r="BZ208" s="7"/>
      <c r="CA208" s="7"/>
      <c r="CB208" s="7"/>
      <c r="CC208" s="7"/>
      <c r="CD208" s="7"/>
      <c r="CE208" s="7"/>
      <c r="CF208" s="7"/>
      <c r="CG208" s="7"/>
      <c r="CH208" s="7"/>
      <c r="CI208" s="7"/>
      <c r="CJ208" s="7"/>
      <c r="CK208" s="7"/>
      <c r="CL208" s="7"/>
    </row>
    <row r="209" spans="1:90" s="6" customFormat="1" ht="88.5" customHeight="1" x14ac:dyDescent="0.25">
      <c r="A209" s="43"/>
      <c r="B209" s="45" t="s">
        <v>76</v>
      </c>
      <c r="C209" s="45" t="s">
        <v>77</v>
      </c>
      <c r="D209" s="45" t="s">
        <v>78</v>
      </c>
      <c r="E209" s="45" t="s">
        <v>80</v>
      </c>
      <c r="F209" s="45" t="s">
        <v>732</v>
      </c>
      <c r="G209" s="45" t="s">
        <v>733</v>
      </c>
      <c r="H209" s="45" t="s">
        <v>734</v>
      </c>
      <c r="I209" s="45" t="s">
        <v>735</v>
      </c>
      <c r="J209" s="45" t="s">
        <v>256</v>
      </c>
      <c r="K209" s="45" t="s">
        <v>158</v>
      </c>
      <c r="L209" s="45" t="s">
        <v>728</v>
      </c>
      <c r="M209" s="45" t="s">
        <v>117</v>
      </c>
      <c r="N209" s="45" t="s">
        <v>108</v>
      </c>
      <c r="O209" s="45" t="s">
        <v>104</v>
      </c>
      <c r="P209" s="45"/>
      <c r="Q209" s="45"/>
      <c r="R209" s="46">
        <v>2016</v>
      </c>
      <c r="S209" s="46">
        <v>2019</v>
      </c>
      <c r="T209" s="47">
        <v>2150500</v>
      </c>
      <c r="U209" s="47">
        <v>1075250</v>
      </c>
      <c r="V209" s="47">
        <v>0</v>
      </c>
      <c r="W209" s="47">
        <v>1075250</v>
      </c>
      <c r="X209" s="45" t="s">
        <v>1358</v>
      </c>
      <c r="Y209" s="45" t="s">
        <v>1359</v>
      </c>
      <c r="Z209" s="45">
        <v>120</v>
      </c>
      <c r="AA209" s="45" t="s">
        <v>1360</v>
      </c>
      <c r="AB209" s="45" t="s">
        <v>1361</v>
      </c>
      <c r="AC209" s="45">
        <v>0</v>
      </c>
      <c r="AD209" s="45" t="s">
        <v>1362</v>
      </c>
      <c r="AE209" s="45" t="s">
        <v>1363</v>
      </c>
      <c r="AF209" s="45">
        <v>295</v>
      </c>
      <c r="AG209" s="45" t="s">
        <v>1364</v>
      </c>
      <c r="AH209" s="45" t="s">
        <v>1365</v>
      </c>
      <c r="AI209" s="45">
        <v>2234</v>
      </c>
      <c r="AJ209" s="45" t="s">
        <v>1366</v>
      </c>
      <c r="AK209" s="45" t="s">
        <v>1367</v>
      </c>
      <c r="AL209" s="48">
        <v>1.66</v>
      </c>
      <c r="AM209" s="45"/>
      <c r="AN209" s="45"/>
      <c r="AO209" s="45"/>
      <c r="AP209" s="45" t="s">
        <v>1550</v>
      </c>
      <c r="AQ209" s="7"/>
      <c r="AR209" s="7"/>
      <c r="AS209" s="7"/>
      <c r="AT209" s="7"/>
      <c r="AU209" s="7"/>
      <c r="AV209" s="7"/>
      <c r="AW209" s="7"/>
      <c r="AX209" s="7"/>
      <c r="AY209" s="7"/>
      <c r="AZ209" s="7"/>
      <c r="BA209" s="7"/>
      <c r="BB209" s="7"/>
      <c r="BC209" s="7"/>
      <c r="BD209" s="7"/>
      <c r="BE209" s="7"/>
      <c r="BF209" s="7"/>
      <c r="BG209" s="7"/>
      <c r="BH209" s="7"/>
      <c r="BI209" s="7"/>
      <c r="BJ209" s="7"/>
      <c r="BK209" s="7"/>
      <c r="BL209" s="7"/>
      <c r="BM209" s="7"/>
      <c r="BN209" s="7"/>
      <c r="BO209" s="7"/>
      <c r="BP209" s="7"/>
      <c r="BQ209" s="7"/>
      <c r="BR209" s="7"/>
      <c r="BS209" s="7"/>
      <c r="BT209" s="7"/>
      <c r="BU209" s="7"/>
      <c r="BV209" s="7"/>
      <c r="BW209" s="7"/>
      <c r="BX209" s="7"/>
      <c r="BY209" s="7"/>
      <c r="BZ209" s="7"/>
      <c r="CA209" s="7"/>
      <c r="CB209" s="7"/>
      <c r="CC209" s="7"/>
      <c r="CD209" s="7"/>
      <c r="CE209" s="7"/>
      <c r="CF209" s="7"/>
      <c r="CG209" s="7"/>
      <c r="CH209" s="7"/>
      <c r="CI209" s="7"/>
      <c r="CJ209" s="7"/>
      <c r="CK209" s="7"/>
      <c r="CL209" s="7"/>
    </row>
    <row r="210" spans="1:90" s="6" customFormat="1" ht="94.5" customHeight="1" x14ac:dyDescent="0.25">
      <c r="A210" s="43"/>
      <c r="B210" s="45" t="s">
        <v>76</v>
      </c>
      <c r="C210" s="45" t="s">
        <v>77</v>
      </c>
      <c r="D210" s="45" t="s">
        <v>78</v>
      </c>
      <c r="E210" s="45" t="s">
        <v>80</v>
      </c>
      <c r="F210" s="45" t="s">
        <v>736</v>
      </c>
      <c r="G210" s="45" t="s">
        <v>737</v>
      </c>
      <c r="H210" s="45" t="s">
        <v>738</v>
      </c>
      <c r="I210" s="45" t="s">
        <v>1796</v>
      </c>
      <c r="J210" s="45" t="s">
        <v>256</v>
      </c>
      <c r="K210" s="45" t="s">
        <v>145</v>
      </c>
      <c r="L210" s="45" t="s">
        <v>728</v>
      </c>
      <c r="M210" s="45" t="s">
        <v>117</v>
      </c>
      <c r="N210" s="45" t="s">
        <v>104</v>
      </c>
      <c r="O210" s="45" t="s">
        <v>104</v>
      </c>
      <c r="P210" s="45"/>
      <c r="Q210" s="45"/>
      <c r="R210" s="46" t="s">
        <v>1835</v>
      </c>
      <c r="S210" s="46" t="s">
        <v>1111</v>
      </c>
      <c r="T210" s="47">
        <v>1347801.75</v>
      </c>
      <c r="U210" s="47">
        <v>933606.34</v>
      </c>
      <c r="V210" s="47">
        <v>0</v>
      </c>
      <c r="W210" s="47">
        <v>414195.41</v>
      </c>
      <c r="X210" s="45" t="s">
        <v>1368</v>
      </c>
      <c r="Y210" s="45" t="s">
        <v>1359</v>
      </c>
      <c r="Z210" s="45">
        <v>144</v>
      </c>
      <c r="AA210" s="45" t="s">
        <v>1360</v>
      </c>
      <c r="AB210" s="45" t="s">
        <v>1361</v>
      </c>
      <c r="AC210" s="45">
        <v>412</v>
      </c>
      <c r="AD210" s="45" t="s">
        <v>1362</v>
      </c>
      <c r="AE210" s="45" t="s">
        <v>1363</v>
      </c>
      <c r="AF210" s="45">
        <v>150</v>
      </c>
      <c r="AG210" s="45" t="s">
        <v>1364</v>
      </c>
      <c r="AH210" s="45" t="s">
        <v>1365</v>
      </c>
      <c r="AI210" s="45">
        <v>150</v>
      </c>
      <c r="AJ210" s="45" t="s">
        <v>1366</v>
      </c>
      <c r="AK210" s="45" t="s">
        <v>1367</v>
      </c>
      <c r="AL210" s="48">
        <v>3.52</v>
      </c>
      <c r="AM210" s="45"/>
      <c r="AN210" s="45"/>
      <c r="AO210" s="45"/>
      <c r="AP210" s="45" t="s">
        <v>1836</v>
      </c>
      <c r="AQ210" s="7"/>
      <c r="AR210" s="7"/>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c r="BR210" s="7"/>
      <c r="BS210" s="7"/>
      <c r="BT210" s="7"/>
      <c r="BU210" s="7"/>
      <c r="BV210" s="7"/>
      <c r="BW210" s="7"/>
      <c r="BX210" s="7"/>
      <c r="BY210" s="7"/>
      <c r="BZ210" s="7"/>
      <c r="CA210" s="7"/>
      <c r="CB210" s="7"/>
      <c r="CC210" s="7"/>
      <c r="CD210" s="7"/>
      <c r="CE210" s="7"/>
      <c r="CF210" s="7"/>
      <c r="CG210" s="7"/>
      <c r="CH210" s="7"/>
      <c r="CI210" s="7"/>
      <c r="CJ210" s="7"/>
      <c r="CK210" s="7"/>
      <c r="CL210" s="7"/>
    </row>
    <row r="211" spans="1:90" s="6" customFormat="1" ht="84" customHeight="1" x14ac:dyDescent="0.25">
      <c r="A211" s="43"/>
      <c r="B211" s="45" t="s">
        <v>76</v>
      </c>
      <c r="C211" s="45" t="s">
        <v>77</v>
      </c>
      <c r="D211" s="45" t="s">
        <v>78</v>
      </c>
      <c r="E211" s="45" t="s">
        <v>80</v>
      </c>
      <c r="F211" s="45" t="s">
        <v>739</v>
      </c>
      <c r="G211" s="45" t="s">
        <v>740</v>
      </c>
      <c r="H211" s="45" t="s">
        <v>741</v>
      </c>
      <c r="I211" s="45" t="s">
        <v>742</v>
      </c>
      <c r="J211" s="45" t="s">
        <v>256</v>
      </c>
      <c r="K211" s="45" t="s">
        <v>126</v>
      </c>
      <c r="L211" s="45" t="s">
        <v>728</v>
      </c>
      <c r="M211" s="45" t="s">
        <v>117</v>
      </c>
      <c r="N211" s="45" t="s">
        <v>104</v>
      </c>
      <c r="O211" s="45" t="s">
        <v>104</v>
      </c>
      <c r="P211" s="45"/>
      <c r="Q211" s="45"/>
      <c r="R211" s="46">
        <v>2016</v>
      </c>
      <c r="S211" s="46">
        <v>2019</v>
      </c>
      <c r="T211" s="47">
        <v>2555106.88</v>
      </c>
      <c r="U211" s="47">
        <v>1531518.26</v>
      </c>
      <c r="V211" s="47">
        <v>0</v>
      </c>
      <c r="W211" s="47">
        <v>1023588.62</v>
      </c>
      <c r="X211" s="45" t="s">
        <v>1368</v>
      </c>
      <c r="Y211" s="45" t="s">
        <v>1359</v>
      </c>
      <c r="Z211" s="45">
        <v>253</v>
      </c>
      <c r="AA211" s="45" t="s">
        <v>1360</v>
      </c>
      <c r="AB211" s="45" t="s">
        <v>1361</v>
      </c>
      <c r="AC211" s="45">
        <v>2281</v>
      </c>
      <c r="AD211" s="45" t="s">
        <v>1362</v>
      </c>
      <c r="AE211" s="45" t="s">
        <v>1363</v>
      </c>
      <c r="AF211" s="45">
        <v>422</v>
      </c>
      <c r="AG211" s="45" t="s">
        <v>1364</v>
      </c>
      <c r="AH211" s="45" t="s">
        <v>1365</v>
      </c>
      <c r="AI211" s="45">
        <v>0</v>
      </c>
      <c r="AJ211" s="45" t="s">
        <v>1366</v>
      </c>
      <c r="AK211" s="45" t="s">
        <v>1367</v>
      </c>
      <c r="AL211" s="48">
        <v>4.3600000000000003</v>
      </c>
      <c r="AM211" s="45"/>
      <c r="AN211" s="45"/>
      <c r="AO211" s="45"/>
      <c r="AP211" s="45" t="s">
        <v>1551</v>
      </c>
      <c r="AQ211" s="7"/>
      <c r="AR211" s="7"/>
      <c r="AS211" s="7"/>
      <c r="AT211" s="7"/>
      <c r="AU211" s="7"/>
      <c r="AV211" s="7"/>
      <c r="AW211" s="7"/>
      <c r="AX211" s="7"/>
      <c r="AY211" s="7"/>
      <c r="AZ211" s="7"/>
      <c r="BA211" s="7"/>
      <c r="BB211" s="7"/>
      <c r="BC211" s="7"/>
      <c r="BD211" s="7"/>
      <c r="BE211" s="7"/>
      <c r="BF211" s="7"/>
      <c r="BG211" s="7"/>
      <c r="BH211" s="7"/>
      <c r="BI211" s="7"/>
      <c r="BJ211" s="7"/>
      <c r="BK211" s="7"/>
      <c r="BL211" s="7"/>
      <c r="BM211" s="7"/>
      <c r="BN211" s="7"/>
      <c r="BO211" s="7"/>
      <c r="BP211" s="7"/>
      <c r="BQ211" s="7"/>
      <c r="BR211" s="7"/>
      <c r="BS211" s="7"/>
      <c r="BT211" s="7"/>
      <c r="BU211" s="7"/>
      <c r="BV211" s="7"/>
      <c r="BW211" s="7"/>
      <c r="BX211" s="7"/>
      <c r="BY211" s="7"/>
      <c r="BZ211" s="7"/>
      <c r="CA211" s="7"/>
      <c r="CB211" s="7"/>
      <c r="CC211" s="7"/>
      <c r="CD211" s="7"/>
      <c r="CE211" s="7"/>
      <c r="CF211" s="7"/>
      <c r="CG211" s="7"/>
      <c r="CH211" s="7"/>
      <c r="CI211" s="7"/>
      <c r="CJ211" s="7"/>
      <c r="CK211" s="7"/>
      <c r="CL211" s="7"/>
    </row>
    <row r="212" spans="1:90" s="6" customFormat="1" ht="125.25" customHeight="1" x14ac:dyDescent="0.25">
      <c r="A212" s="43"/>
      <c r="B212" s="45" t="s">
        <v>76</v>
      </c>
      <c r="C212" s="45" t="s">
        <v>77</v>
      </c>
      <c r="D212" s="45" t="s">
        <v>78</v>
      </c>
      <c r="E212" s="45" t="s">
        <v>80</v>
      </c>
      <c r="F212" s="45" t="s">
        <v>743</v>
      </c>
      <c r="G212" s="45" t="s">
        <v>744</v>
      </c>
      <c r="H212" s="45" t="s">
        <v>745</v>
      </c>
      <c r="I212" s="45" t="s">
        <v>746</v>
      </c>
      <c r="J212" s="45" t="s">
        <v>256</v>
      </c>
      <c r="K212" s="45" t="s">
        <v>115</v>
      </c>
      <c r="L212" s="45" t="s">
        <v>728</v>
      </c>
      <c r="M212" s="45" t="s">
        <v>117</v>
      </c>
      <c r="N212" s="45" t="s">
        <v>104</v>
      </c>
      <c r="O212" s="45" t="s">
        <v>104</v>
      </c>
      <c r="P212" s="45"/>
      <c r="Q212" s="45"/>
      <c r="R212" s="46">
        <v>2016</v>
      </c>
      <c r="S212" s="46">
        <v>2019</v>
      </c>
      <c r="T212" s="47">
        <v>3142355</v>
      </c>
      <c r="U212" s="47">
        <v>1968169.08</v>
      </c>
      <c r="V212" s="47">
        <v>0</v>
      </c>
      <c r="W212" s="47">
        <v>1174185.92</v>
      </c>
      <c r="X212" s="45" t="s">
        <v>1368</v>
      </c>
      <c r="Y212" s="45" t="s">
        <v>1359</v>
      </c>
      <c r="Z212" s="45">
        <v>44</v>
      </c>
      <c r="AA212" s="45" t="s">
        <v>1360</v>
      </c>
      <c r="AB212" s="45" t="s">
        <v>1361</v>
      </c>
      <c r="AC212" s="45">
        <v>0</v>
      </c>
      <c r="AD212" s="45" t="s">
        <v>1362</v>
      </c>
      <c r="AE212" s="45" t="s">
        <v>1363</v>
      </c>
      <c r="AF212" s="45">
        <v>302</v>
      </c>
      <c r="AG212" s="45" t="s">
        <v>1364</v>
      </c>
      <c r="AH212" s="45" t="s">
        <v>1365</v>
      </c>
      <c r="AI212" s="45">
        <v>698</v>
      </c>
      <c r="AJ212" s="45" t="s">
        <v>1366</v>
      </c>
      <c r="AK212" s="45" t="s">
        <v>1367</v>
      </c>
      <c r="AL212" s="48">
        <v>9.09</v>
      </c>
      <c r="AM212" s="45"/>
      <c r="AN212" s="45"/>
      <c r="AO212" s="45"/>
      <c r="AP212" s="45" t="s">
        <v>1549</v>
      </c>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row>
    <row r="213" spans="1:90" s="6" customFormat="1" ht="111" customHeight="1" x14ac:dyDescent="0.25">
      <c r="A213" s="43"/>
      <c r="B213" s="45" t="s">
        <v>76</v>
      </c>
      <c r="C213" s="45" t="s">
        <v>77</v>
      </c>
      <c r="D213" s="45" t="s">
        <v>78</v>
      </c>
      <c r="E213" s="45" t="s">
        <v>80</v>
      </c>
      <c r="F213" s="45" t="s">
        <v>747</v>
      </c>
      <c r="G213" s="45" t="s">
        <v>748</v>
      </c>
      <c r="H213" s="45" t="s">
        <v>749</v>
      </c>
      <c r="I213" s="45" t="s">
        <v>1797</v>
      </c>
      <c r="J213" s="45" t="s">
        <v>256</v>
      </c>
      <c r="K213" s="45" t="s">
        <v>132</v>
      </c>
      <c r="L213" s="45" t="s">
        <v>728</v>
      </c>
      <c r="M213" s="45" t="s">
        <v>117</v>
      </c>
      <c r="N213" s="45" t="s">
        <v>104</v>
      </c>
      <c r="O213" s="45" t="s">
        <v>104</v>
      </c>
      <c r="P213" s="45"/>
      <c r="Q213" s="45"/>
      <c r="R213" s="46">
        <v>2017</v>
      </c>
      <c r="S213" s="46">
        <v>2020</v>
      </c>
      <c r="T213" s="47">
        <v>2389472.2999999998</v>
      </c>
      <c r="U213" s="47">
        <v>1109361.81</v>
      </c>
      <c r="V213" s="47">
        <v>0</v>
      </c>
      <c r="W213" s="47">
        <v>1280110.49</v>
      </c>
      <c r="X213" s="45" t="s">
        <v>1368</v>
      </c>
      <c r="Y213" s="45" t="s">
        <v>1359</v>
      </c>
      <c r="Z213" s="45">
        <v>213</v>
      </c>
      <c r="AA213" s="45" t="s">
        <v>1360</v>
      </c>
      <c r="AB213" s="45" t="s">
        <v>1361</v>
      </c>
      <c r="AC213" s="45" t="s">
        <v>1369</v>
      </c>
      <c r="AD213" s="45" t="s">
        <v>1362</v>
      </c>
      <c r="AE213" s="45" t="s">
        <v>1363</v>
      </c>
      <c r="AF213" s="45" t="s">
        <v>1370</v>
      </c>
      <c r="AG213" s="45" t="s">
        <v>1364</v>
      </c>
      <c r="AH213" s="45" t="s">
        <v>1365</v>
      </c>
      <c r="AI213" s="45">
        <v>180</v>
      </c>
      <c r="AJ213" s="45" t="s">
        <v>1366</v>
      </c>
      <c r="AK213" s="45" t="s">
        <v>1367</v>
      </c>
      <c r="AL213" s="48">
        <v>3.79</v>
      </c>
      <c r="AM213" s="45"/>
      <c r="AN213" s="45"/>
      <c r="AO213" s="45"/>
      <c r="AP213" s="45" t="s">
        <v>1553</v>
      </c>
      <c r="AQ213" s="7"/>
      <c r="AR213" s="7"/>
      <c r="AS213" s="7"/>
      <c r="AT213" s="7"/>
      <c r="AU213" s="7"/>
      <c r="AV213" s="7"/>
      <c r="AW213" s="7"/>
      <c r="AX213" s="7"/>
      <c r="AY213" s="7"/>
      <c r="AZ213" s="7"/>
      <c r="BA213" s="7"/>
      <c r="BB213" s="7"/>
      <c r="BC213" s="7"/>
      <c r="BD213" s="7"/>
      <c r="BE213" s="7"/>
      <c r="BF213" s="7"/>
      <c r="BG213" s="7"/>
      <c r="BH213" s="7"/>
      <c r="BI213" s="7"/>
      <c r="BJ213" s="7"/>
      <c r="BK213" s="7"/>
      <c r="BL213" s="7"/>
      <c r="BM213" s="7"/>
      <c r="BN213" s="7"/>
      <c r="BO213" s="7"/>
      <c r="BP213" s="7"/>
      <c r="BQ213" s="7"/>
      <c r="BR213" s="7"/>
      <c r="BS213" s="7"/>
      <c r="BT213" s="7"/>
      <c r="BU213" s="7"/>
      <c r="BV213" s="7"/>
      <c r="BW213" s="7"/>
      <c r="BX213" s="7"/>
      <c r="BY213" s="7"/>
      <c r="BZ213" s="7"/>
      <c r="CA213" s="7"/>
      <c r="CB213" s="7"/>
      <c r="CC213" s="7"/>
      <c r="CD213" s="7"/>
      <c r="CE213" s="7"/>
      <c r="CF213" s="7"/>
      <c r="CG213" s="7"/>
      <c r="CH213" s="7"/>
      <c r="CI213" s="7"/>
      <c r="CJ213" s="7"/>
      <c r="CK213" s="7"/>
      <c r="CL213" s="7"/>
    </row>
    <row r="214" spans="1:90" s="6" customFormat="1" ht="67.5" customHeight="1" x14ac:dyDescent="0.25">
      <c r="A214" s="43"/>
      <c r="B214" s="45" t="s">
        <v>76</v>
      </c>
      <c r="C214" s="45" t="s">
        <v>77</v>
      </c>
      <c r="D214" s="45" t="s">
        <v>78</v>
      </c>
      <c r="E214" s="45" t="s">
        <v>80</v>
      </c>
      <c r="F214" s="45" t="s">
        <v>750</v>
      </c>
      <c r="G214" s="45" t="s">
        <v>751</v>
      </c>
      <c r="H214" s="45" t="s">
        <v>752</v>
      </c>
      <c r="I214" s="45" t="s">
        <v>1798</v>
      </c>
      <c r="J214" s="45" t="s">
        <v>256</v>
      </c>
      <c r="K214" s="45" t="s">
        <v>137</v>
      </c>
      <c r="L214" s="45" t="s">
        <v>728</v>
      </c>
      <c r="M214" s="45" t="s">
        <v>117</v>
      </c>
      <c r="N214" s="45" t="s">
        <v>104</v>
      </c>
      <c r="O214" s="45" t="s">
        <v>104</v>
      </c>
      <c r="P214" s="45"/>
      <c r="Q214" s="45"/>
      <c r="R214" s="46">
        <v>2016</v>
      </c>
      <c r="S214" s="46">
        <v>2019</v>
      </c>
      <c r="T214" s="47">
        <v>2899003.8</v>
      </c>
      <c r="U214" s="47">
        <v>2319203.04</v>
      </c>
      <c r="V214" s="47">
        <v>0</v>
      </c>
      <c r="W214" s="47">
        <v>579800.76</v>
      </c>
      <c r="X214" s="45" t="s">
        <v>1368</v>
      </c>
      <c r="Y214" s="45" t="s">
        <v>1359</v>
      </c>
      <c r="Z214" s="45">
        <v>780</v>
      </c>
      <c r="AA214" s="45" t="s">
        <v>1360</v>
      </c>
      <c r="AB214" s="45" t="s">
        <v>1361</v>
      </c>
      <c r="AC214" s="45">
        <v>0</v>
      </c>
      <c r="AD214" s="45" t="s">
        <v>1362</v>
      </c>
      <c r="AE214" s="45" t="s">
        <v>1363</v>
      </c>
      <c r="AF214" s="45">
        <v>780</v>
      </c>
      <c r="AG214" s="45" t="s">
        <v>1364</v>
      </c>
      <c r="AH214" s="45" t="s">
        <v>1365</v>
      </c>
      <c r="AI214" s="45">
        <v>0</v>
      </c>
      <c r="AJ214" s="45" t="s">
        <v>1366</v>
      </c>
      <c r="AK214" s="45" t="s">
        <v>1367</v>
      </c>
      <c r="AL214" s="48">
        <v>0</v>
      </c>
      <c r="AM214" s="45"/>
      <c r="AN214" s="45"/>
      <c r="AO214" s="45"/>
      <c r="AP214" s="45" t="s">
        <v>1552</v>
      </c>
      <c r="AQ214" s="7"/>
      <c r="AR214" s="7"/>
      <c r="AS214" s="7"/>
      <c r="AT214" s="7"/>
      <c r="AU214" s="7"/>
      <c r="AV214" s="7"/>
      <c r="AW214" s="7"/>
      <c r="AX214" s="7"/>
      <c r="AY214" s="7"/>
      <c r="AZ214" s="7"/>
      <c r="BA214" s="7"/>
      <c r="BB214" s="7"/>
      <c r="BC214" s="7"/>
      <c r="BD214" s="7"/>
      <c r="BE214" s="7"/>
      <c r="BF214" s="7"/>
      <c r="BG214" s="7"/>
      <c r="BH214" s="7"/>
      <c r="BI214" s="7"/>
      <c r="BJ214" s="7"/>
      <c r="BK214" s="7"/>
      <c r="BL214" s="7"/>
      <c r="BM214" s="7"/>
      <c r="BN214" s="7"/>
      <c r="BO214" s="7"/>
      <c r="BP214" s="7"/>
      <c r="BQ214" s="7"/>
      <c r="BR214" s="7"/>
      <c r="BS214" s="7"/>
      <c r="BT214" s="7"/>
      <c r="BU214" s="7"/>
      <c r="BV214" s="7"/>
      <c r="BW214" s="7"/>
      <c r="BX214" s="7"/>
      <c r="BY214" s="7"/>
      <c r="BZ214" s="7"/>
      <c r="CA214" s="7"/>
      <c r="CB214" s="7"/>
      <c r="CC214" s="7"/>
      <c r="CD214" s="7"/>
      <c r="CE214" s="7"/>
      <c r="CF214" s="7"/>
      <c r="CG214" s="7"/>
      <c r="CH214" s="7"/>
      <c r="CI214" s="7"/>
      <c r="CJ214" s="7"/>
      <c r="CK214" s="7"/>
      <c r="CL214" s="7"/>
    </row>
    <row r="215" spans="1:90" s="43" customFormat="1" ht="65.25" customHeight="1" x14ac:dyDescent="0.25">
      <c r="B215" s="45" t="s">
        <v>76</v>
      </c>
      <c r="C215" s="45" t="s">
        <v>77</v>
      </c>
      <c r="D215" s="45" t="s">
        <v>78</v>
      </c>
      <c r="E215" s="45" t="s">
        <v>80</v>
      </c>
      <c r="F215" s="45" t="s">
        <v>753</v>
      </c>
      <c r="G215" s="45" t="s">
        <v>754</v>
      </c>
      <c r="H215" s="45" t="s">
        <v>755</v>
      </c>
      <c r="I215" s="45" t="s">
        <v>746</v>
      </c>
      <c r="J215" s="45" t="s">
        <v>256</v>
      </c>
      <c r="K215" s="45" t="s">
        <v>115</v>
      </c>
      <c r="L215" s="45" t="s">
        <v>756</v>
      </c>
      <c r="M215" s="45" t="s">
        <v>117</v>
      </c>
      <c r="N215" s="45" t="s">
        <v>108</v>
      </c>
      <c r="O215" s="45" t="s">
        <v>104</v>
      </c>
      <c r="P215" s="45"/>
      <c r="Q215" s="45"/>
      <c r="R215" s="46" t="s">
        <v>1763</v>
      </c>
      <c r="S215" s="46" t="s">
        <v>1119</v>
      </c>
      <c r="T215" s="47">
        <v>2381170.7599999998</v>
      </c>
      <c r="U215" s="47">
        <v>1867252.35</v>
      </c>
      <c r="V215" s="47">
        <v>0</v>
      </c>
      <c r="W215" s="47">
        <v>513918.41</v>
      </c>
      <c r="X215" s="45" t="s">
        <v>1371</v>
      </c>
      <c r="Y215" s="45" t="s">
        <v>1372</v>
      </c>
      <c r="Z215" s="45">
        <v>74</v>
      </c>
      <c r="AA215" s="45">
        <v>0</v>
      </c>
      <c r="AB215" s="45">
        <v>0</v>
      </c>
      <c r="AC215" s="45">
        <v>0</v>
      </c>
      <c r="AD215" s="45">
        <v>0</v>
      </c>
      <c r="AE215" s="45">
        <v>0</v>
      </c>
      <c r="AF215" s="45">
        <v>0</v>
      </c>
      <c r="AG215" s="45">
        <v>0</v>
      </c>
      <c r="AH215" s="45">
        <v>0</v>
      </c>
      <c r="AI215" s="45">
        <v>0</v>
      </c>
      <c r="AJ215" s="45">
        <v>0</v>
      </c>
      <c r="AK215" s="45">
        <v>0</v>
      </c>
      <c r="AL215" s="48">
        <v>0</v>
      </c>
      <c r="AM215" s="45"/>
      <c r="AN215" s="45"/>
      <c r="AO215" s="45"/>
      <c r="AP215" s="45" t="s">
        <v>1502</v>
      </c>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row>
    <row r="216" spans="1:90" s="6" customFormat="1" ht="76.5" customHeight="1" x14ac:dyDescent="0.25">
      <c r="A216" s="43"/>
      <c r="B216" s="45" t="s">
        <v>76</v>
      </c>
      <c r="C216" s="45" t="s">
        <v>77</v>
      </c>
      <c r="D216" s="45" t="s">
        <v>78</v>
      </c>
      <c r="E216" s="45" t="s">
        <v>80</v>
      </c>
      <c r="F216" s="45" t="s">
        <v>757</v>
      </c>
      <c r="G216" s="45" t="s">
        <v>758</v>
      </c>
      <c r="H216" s="45" t="s">
        <v>1935</v>
      </c>
      <c r="I216" s="45" t="s">
        <v>1799</v>
      </c>
      <c r="J216" s="45" t="s">
        <v>256</v>
      </c>
      <c r="K216" s="45" t="s">
        <v>153</v>
      </c>
      <c r="L216" s="45" t="s">
        <v>756</v>
      </c>
      <c r="M216" s="45" t="s">
        <v>117</v>
      </c>
      <c r="N216" s="45" t="s">
        <v>108</v>
      </c>
      <c r="O216" s="45" t="s">
        <v>28</v>
      </c>
      <c r="P216" s="45"/>
      <c r="Q216" s="45"/>
      <c r="R216" s="46">
        <v>2016</v>
      </c>
      <c r="S216" s="46" t="s">
        <v>1132</v>
      </c>
      <c r="T216" s="47">
        <v>34697770</v>
      </c>
      <c r="U216" s="47">
        <v>29493104</v>
      </c>
      <c r="V216" s="47">
        <v>0</v>
      </c>
      <c r="W216" s="47">
        <v>5204666</v>
      </c>
      <c r="X216" s="45" t="s">
        <v>1371</v>
      </c>
      <c r="Y216" s="45" t="s">
        <v>1372</v>
      </c>
      <c r="Z216" s="45">
        <v>2404.6</v>
      </c>
      <c r="AA216" s="45" t="s">
        <v>1373</v>
      </c>
      <c r="AB216" s="45" t="s">
        <v>1374</v>
      </c>
      <c r="AC216" s="45">
        <v>33.31</v>
      </c>
      <c r="AD216" s="45">
        <v>0</v>
      </c>
      <c r="AE216" s="45">
        <v>0</v>
      </c>
      <c r="AF216" s="45">
        <v>0</v>
      </c>
      <c r="AG216" s="45">
        <v>0</v>
      </c>
      <c r="AH216" s="45">
        <v>0</v>
      </c>
      <c r="AI216" s="45">
        <v>0</v>
      </c>
      <c r="AJ216" s="45">
        <v>0</v>
      </c>
      <c r="AK216" s="45">
        <v>0</v>
      </c>
      <c r="AL216" s="48">
        <v>0</v>
      </c>
      <c r="AM216" s="45"/>
      <c r="AN216" s="45"/>
      <c r="AO216" s="45"/>
      <c r="AP216" s="45" t="s">
        <v>1936</v>
      </c>
      <c r="AQ216" s="7"/>
      <c r="AR216" s="7"/>
      <c r="AS216" s="7"/>
      <c r="AT216" s="7"/>
      <c r="AU216" s="7"/>
      <c r="AV216" s="7"/>
      <c r="AW216" s="7"/>
      <c r="AX216" s="7"/>
      <c r="AY216" s="7"/>
      <c r="AZ216" s="7"/>
      <c r="BA216" s="7"/>
      <c r="BB216" s="7"/>
      <c r="BC216" s="7"/>
      <c r="BD216" s="7"/>
      <c r="BE216" s="7"/>
      <c r="BF216" s="7"/>
      <c r="BG216" s="7"/>
      <c r="BH216" s="7"/>
      <c r="BI216" s="7"/>
      <c r="BJ216" s="7"/>
      <c r="BK216" s="7"/>
      <c r="BL216" s="7"/>
      <c r="BM216" s="7"/>
      <c r="BN216" s="7"/>
      <c r="BO216" s="7"/>
      <c r="BP216" s="7"/>
      <c r="BQ216" s="7"/>
      <c r="BR216" s="7"/>
      <c r="BS216" s="7"/>
      <c r="BT216" s="7"/>
      <c r="BU216" s="7"/>
      <c r="BV216" s="7"/>
      <c r="BW216" s="7"/>
      <c r="BX216" s="7"/>
      <c r="BY216" s="7"/>
      <c r="BZ216" s="7"/>
      <c r="CA216" s="7"/>
      <c r="CB216" s="7"/>
      <c r="CC216" s="7"/>
      <c r="CD216" s="7"/>
      <c r="CE216" s="7"/>
      <c r="CF216" s="7"/>
      <c r="CG216" s="7"/>
      <c r="CH216" s="7"/>
      <c r="CI216" s="7"/>
      <c r="CJ216" s="7"/>
      <c r="CK216" s="7"/>
      <c r="CL216" s="7"/>
    </row>
    <row r="217" spans="1:90" s="6" customFormat="1" ht="49.5" customHeight="1" x14ac:dyDescent="0.25">
      <c r="A217" s="43"/>
      <c r="B217" s="45" t="s">
        <v>76</v>
      </c>
      <c r="C217" s="45" t="s">
        <v>77</v>
      </c>
      <c r="D217" s="45" t="s">
        <v>78</v>
      </c>
      <c r="E217" s="45" t="s">
        <v>80</v>
      </c>
      <c r="F217" s="45" t="s">
        <v>759</v>
      </c>
      <c r="G217" s="45" t="s">
        <v>760</v>
      </c>
      <c r="H217" s="45" t="s">
        <v>1941</v>
      </c>
      <c r="I217" s="45" t="s">
        <v>162</v>
      </c>
      <c r="J217" s="45" t="s">
        <v>114</v>
      </c>
      <c r="K217" s="45" t="s">
        <v>153</v>
      </c>
      <c r="L217" s="45" t="s">
        <v>236</v>
      </c>
      <c r="M217" s="45" t="s">
        <v>117</v>
      </c>
      <c r="N217" s="45" t="s">
        <v>108</v>
      </c>
      <c r="O217" s="45" t="s">
        <v>104</v>
      </c>
      <c r="P217" s="45"/>
      <c r="Q217" s="45"/>
      <c r="R217" s="46" t="s">
        <v>1111</v>
      </c>
      <c r="S217" s="46" t="s">
        <v>1829</v>
      </c>
      <c r="T217" s="47">
        <v>526069.11</v>
      </c>
      <c r="U217" s="47">
        <v>447158.74</v>
      </c>
      <c r="V217" s="47">
        <v>39455.18</v>
      </c>
      <c r="W217" s="47">
        <v>39455.19</v>
      </c>
      <c r="X217" s="45" t="s">
        <v>1273</v>
      </c>
      <c r="Y217" s="45" t="s">
        <v>1784</v>
      </c>
      <c r="Z217" s="45">
        <v>313388</v>
      </c>
      <c r="AA217" s="45" t="s">
        <v>1275</v>
      </c>
      <c r="AB217" s="45" t="s">
        <v>1785</v>
      </c>
      <c r="AC217" s="45">
        <v>0</v>
      </c>
      <c r="AD217" s="45">
        <v>0</v>
      </c>
      <c r="AE217" s="45">
        <v>0</v>
      </c>
      <c r="AF217" s="45">
        <v>0</v>
      </c>
      <c r="AG217" s="45">
        <v>0</v>
      </c>
      <c r="AH217" s="45">
        <v>0</v>
      </c>
      <c r="AI217" s="45">
        <v>0</v>
      </c>
      <c r="AJ217" s="45">
        <v>0</v>
      </c>
      <c r="AK217" s="45">
        <v>0</v>
      </c>
      <c r="AL217" s="48">
        <v>0</v>
      </c>
      <c r="AM217" s="45"/>
      <c r="AN217" s="45"/>
      <c r="AO217" s="45"/>
      <c r="AP217" s="45" t="s">
        <v>1501</v>
      </c>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row>
    <row r="218" spans="1:90" s="6" customFormat="1" ht="49.5" customHeight="1" x14ac:dyDescent="0.25">
      <c r="A218" s="43"/>
      <c r="B218" s="45" t="s">
        <v>76</v>
      </c>
      <c r="C218" s="45" t="s">
        <v>77</v>
      </c>
      <c r="D218" s="45" t="s">
        <v>78</v>
      </c>
      <c r="E218" s="45" t="s">
        <v>80</v>
      </c>
      <c r="F218" s="45" t="s">
        <v>1847</v>
      </c>
      <c r="G218" s="45" t="s">
        <v>1848</v>
      </c>
      <c r="H218" s="45" t="s">
        <v>1849</v>
      </c>
      <c r="I218" s="45" t="s">
        <v>162</v>
      </c>
      <c r="J218" s="45" t="s">
        <v>114</v>
      </c>
      <c r="K218" s="45" t="s">
        <v>153</v>
      </c>
      <c r="L218" s="45" t="s">
        <v>1851</v>
      </c>
      <c r="M218" s="45" t="s">
        <v>117</v>
      </c>
      <c r="N218" s="45" t="s">
        <v>108</v>
      </c>
      <c r="O218" s="45" t="s">
        <v>104</v>
      </c>
      <c r="P218" s="45"/>
      <c r="Q218" s="45"/>
      <c r="R218" s="46">
        <v>2019</v>
      </c>
      <c r="S218" s="46">
        <v>2021</v>
      </c>
      <c r="T218" s="47">
        <v>1664601</v>
      </c>
      <c r="U218" s="47">
        <v>1414911</v>
      </c>
      <c r="V218" s="47">
        <v>124845</v>
      </c>
      <c r="W218" s="47">
        <v>124845</v>
      </c>
      <c r="X218" s="45" t="s">
        <v>1273</v>
      </c>
      <c r="Y218" s="45" t="s">
        <v>1784</v>
      </c>
      <c r="Z218" s="45">
        <v>23000</v>
      </c>
      <c r="AA218" s="45" t="s">
        <v>1275</v>
      </c>
      <c r="AB218" s="45" t="s">
        <v>1785</v>
      </c>
      <c r="AC218" s="45">
        <v>0</v>
      </c>
      <c r="AD218" s="45">
        <v>0</v>
      </c>
      <c r="AE218" s="45">
        <v>0</v>
      </c>
      <c r="AF218" s="45">
        <v>0</v>
      </c>
      <c r="AG218" s="45">
        <v>0</v>
      </c>
      <c r="AH218" s="45">
        <v>0</v>
      </c>
      <c r="AI218" s="45">
        <v>0</v>
      </c>
      <c r="AJ218" s="45">
        <v>0</v>
      </c>
      <c r="AK218" s="45">
        <v>0</v>
      </c>
      <c r="AL218" s="48">
        <v>0</v>
      </c>
      <c r="AM218" s="45"/>
      <c r="AN218" s="45"/>
      <c r="AO218" s="45"/>
      <c r="AP218" s="45" t="s">
        <v>1850</v>
      </c>
      <c r="AQ218" s="7"/>
      <c r="AR218" s="7"/>
      <c r="AS218" s="7"/>
      <c r="AT218" s="7"/>
      <c r="AU218" s="7"/>
      <c r="AV218" s="7"/>
      <c r="AW218" s="7"/>
      <c r="AX218" s="7"/>
      <c r="AY218" s="7"/>
      <c r="AZ218" s="7"/>
      <c r="BA218" s="7"/>
      <c r="BB218" s="7"/>
      <c r="BC218" s="7"/>
      <c r="BD218" s="7"/>
      <c r="BE218" s="7"/>
      <c r="BF218" s="7"/>
      <c r="BG218" s="7"/>
      <c r="BH218" s="7"/>
      <c r="BI218" s="7"/>
      <c r="BJ218" s="7"/>
      <c r="BK218" s="7"/>
      <c r="BL218" s="7"/>
      <c r="BM218" s="7"/>
      <c r="BN218" s="7"/>
      <c r="BO218" s="7"/>
      <c r="BP218" s="7"/>
      <c r="BQ218" s="7"/>
      <c r="BR218" s="7"/>
      <c r="BS218" s="7"/>
      <c r="BT218" s="7"/>
      <c r="BU218" s="7"/>
      <c r="BV218" s="7"/>
      <c r="BW218" s="7"/>
      <c r="BX218" s="7"/>
      <c r="BY218" s="7"/>
      <c r="BZ218" s="7"/>
      <c r="CA218" s="7"/>
      <c r="CB218" s="7"/>
      <c r="CC218" s="7"/>
      <c r="CD218" s="7"/>
      <c r="CE218" s="7"/>
      <c r="CF218" s="7"/>
      <c r="CG218" s="7"/>
      <c r="CH218" s="7"/>
      <c r="CI218" s="7"/>
      <c r="CJ218" s="7"/>
      <c r="CK218" s="7"/>
      <c r="CL218" s="7"/>
    </row>
    <row r="219" spans="1:90" s="6" customFormat="1" ht="50.25" customHeight="1" x14ac:dyDescent="0.25">
      <c r="A219" s="43"/>
      <c r="B219" s="45" t="s">
        <v>76</v>
      </c>
      <c r="C219" s="45" t="s">
        <v>77</v>
      </c>
      <c r="D219" s="45" t="s">
        <v>78</v>
      </c>
      <c r="E219" s="45" t="s">
        <v>80</v>
      </c>
      <c r="F219" s="45" t="s">
        <v>761</v>
      </c>
      <c r="G219" s="45" t="s">
        <v>762</v>
      </c>
      <c r="H219" s="45" t="s">
        <v>763</v>
      </c>
      <c r="I219" s="45" t="s">
        <v>1800</v>
      </c>
      <c r="J219" s="45" t="s">
        <v>256</v>
      </c>
      <c r="K219" s="45" t="s">
        <v>105</v>
      </c>
      <c r="L219" s="45" t="s">
        <v>728</v>
      </c>
      <c r="M219" s="45" t="s">
        <v>117</v>
      </c>
      <c r="N219" s="45" t="s">
        <v>108</v>
      </c>
      <c r="O219" s="45" t="s">
        <v>104</v>
      </c>
      <c r="P219" s="45"/>
      <c r="Q219" s="45"/>
      <c r="R219" s="46">
        <v>2017</v>
      </c>
      <c r="S219" s="46">
        <v>2020</v>
      </c>
      <c r="T219" s="47">
        <v>1480916.37</v>
      </c>
      <c r="U219" s="47">
        <v>740084.39</v>
      </c>
      <c r="V219" s="47">
        <v>0</v>
      </c>
      <c r="W219" s="47">
        <v>740831.98</v>
      </c>
      <c r="X219" s="45" t="s">
        <v>1358</v>
      </c>
      <c r="Y219" s="45" t="s">
        <v>1359</v>
      </c>
      <c r="Z219" s="45">
        <v>100</v>
      </c>
      <c r="AA219" s="45" t="s">
        <v>1360</v>
      </c>
      <c r="AB219" s="45" t="s">
        <v>1361</v>
      </c>
      <c r="AC219" s="45">
        <v>3000</v>
      </c>
      <c r="AD219" s="45" t="s">
        <v>1362</v>
      </c>
      <c r="AE219" s="45" t="s">
        <v>1363</v>
      </c>
      <c r="AF219" s="45">
        <v>150</v>
      </c>
      <c r="AG219" s="45" t="s">
        <v>1364</v>
      </c>
      <c r="AH219" s="45" t="s">
        <v>1365</v>
      </c>
      <c r="AI219" s="45">
        <v>0</v>
      </c>
      <c r="AJ219" s="45" t="s">
        <v>1366</v>
      </c>
      <c r="AK219" s="45" t="s">
        <v>1367</v>
      </c>
      <c r="AL219" s="48" t="s">
        <v>1375</v>
      </c>
      <c r="AM219" s="45"/>
      <c r="AN219" s="45"/>
      <c r="AO219" s="45"/>
      <c r="AP219" s="45" t="s">
        <v>1554</v>
      </c>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c r="BX219" s="7"/>
      <c r="BY219" s="7"/>
      <c r="BZ219" s="7"/>
      <c r="CA219" s="7"/>
      <c r="CB219" s="7"/>
      <c r="CC219" s="7"/>
      <c r="CD219" s="7"/>
      <c r="CE219" s="7"/>
      <c r="CF219" s="7"/>
      <c r="CG219" s="7"/>
      <c r="CH219" s="7"/>
      <c r="CI219" s="7"/>
      <c r="CJ219" s="7"/>
      <c r="CK219" s="7"/>
      <c r="CL219" s="7"/>
    </row>
    <row r="220" spans="1:90" s="6" customFormat="1" ht="58.5" customHeight="1" x14ac:dyDescent="0.25">
      <c r="A220" s="43"/>
      <c r="B220" s="45" t="s">
        <v>76</v>
      </c>
      <c r="C220" s="45" t="s">
        <v>77</v>
      </c>
      <c r="D220" s="45" t="s">
        <v>78</v>
      </c>
      <c r="E220" s="45" t="s">
        <v>80</v>
      </c>
      <c r="F220" s="45" t="s">
        <v>764</v>
      </c>
      <c r="G220" s="45" t="s">
        <v>765</v>
      </c>
      <c r="H220" s="45" t="s">
        <v>766</v>
      </c>
      <c r="I220" s="45" t="s">
        <v>125</v>
      </c>
      <c r="J220" s="45" t="s">
        <v>294</v>
      </c>
      <c r="K220" s="45" t="s">
        <v>126</v>
      </c>
      <c r="L220" s="45" t="s">
        <v>295</v>
      </c>
      <c r="M220" s="45" t="s">
        <v>117</v>
      </c>
      <c r="N220" s="45" t="s">
        <v>104</v>
      </c>
      <c r="O220" s="45" t="s">
        <v>104</v>
      </c>
      <c r="P220" s="45"/>
      <c r="Q220" s="45"/>
      <c r="R220" s="46">
        <v>2018</v>
      </c>
      <c r="S220" s="46">
        <v>2019</v>
      </c>
      <c r="T220" s="47">
        <v>248993</v>
      </c>
      <c r="U220" s="47">
        <v>199194</v>
      </c>
      <c r="V220" s="47">
        <v>0</v>
      </c>
      <c r="W220" s="47">
        <v>49799</v>
      </c>
      <c r="X220" s="45" t="s">
        <v>1296</v>
      </c>
      <c r="Y220" s="45" t="s">
        <v>1297</v>
      </c>
      <c r="Z220" s="45">
        <v>1</v>
      </c>
      <c r="AA220" s="45" t="s">
        <v>1298</v>
      </c>
      <c r="AB220" s="45" t="s">
        <v>1299</v>
      </c>
      <c r="AC220" s="45">
        <v>871</v>
      </c>
      <c r="AD220" s="45" t="s">
        <v>1300</v>
      </c>
      <c r="AE220" s="45" t="s">
        <v>1301</v>
      </c>
      <c r="AF220" s="45">
        <v>1</v>
      </c>
      <c r="AG220" s="45">
        <v>0</v>
      </c>
      <c r="AH220" s="45">
        <v>0</v>
      </c>
      <c r="AI220" s="45">
        <v>0</v>
      </c>
      <c r="AJ220" s="45">
        <v>0</v>
      </c>
      <c r="AK220" s="45">
        <v>0</v>
      </c>
      <c r="AL220" s="48">
        <v>0</v>
      </c>
      <c r="AM220" s="45"/>
      <c r="AN220" s="45"/>
      <c r="AO220" s="45"/>
      <c r="AP220" s="45" t="s">
        <v>1683</v>
      </c>
      <c r="AQ220" s="7"/>
      <c r="AR220" s="7"/>
      <c r="AS220" s="7"/>
      <c r="AT220" s="7"/>
      <c r="AU220" s="7"/>
      <c r="AV220" s="7"/>
      <c r="AW220" s="7"/>
      <c r="AX220" s="7"/>
      <c r="AY220" s="7"/>
      <c r="AZ220" s="7"/>
      <c r="BA220" s="7"/>
      <c r="BB220" s="7"/>
      <c r="BC220" s="7"/>
      <c r="BD220" s="7"/>
      <c r="BE220" s="7"/>
      <c r="BF220" s="7"/>
      <c r="BG220" s="7"/>
      <c r="BH220" s="7"/>
      <c r="BI220" s="7"/>
      <c r="BJ220" s="7"/>
      <c r="BK220" s="7"/>
      <c r="BL220" s="7"/>
      <c r="BM220" s="7"/>
      <c r="BN220" s="7"/>
      <c r="BO220" s="7"/>
      <c r="BP220" s="7"/>
      <c r="BQ220" s="7"/>
      <c r="BR220" s="7"/>
      <c r="BS220" s="7"/>
      <c r="BT220" s="7"/>
      <c r="BU220" s="7"/>
      <c r="BV220" s="7"/>
      <c r="BW220" s="7"/>
      <c r="BX220" s="7"/>
      <c r="BY220" s="7"/>
      <c r="BZ220" s="7"/>
      <c r="CA220" s="7"/>
      <c r="CB220" s="7"/>
      <c r="CC220" s="7"/>
      <c r="CD220" s="7"/>
      <c r="CE220" s="7"/>
      <c r="CF220" s="7"/>
      <c r="CG220" s="7"/>
      <c r="CH220" s="7"/>
      <c r="CI220" s="7"/>
      <c r="CJ220" s="7"/>
      <c r="CK220" s="7"/>
      <c r="CL220" s="7"/>
    </row>
    <row r="221" spans="1:90" s="6" customFormat="1" ht="58.5" customHeight="1" x14ac:dyDescent="0.25">
      <c r="A221" s="43"/>
      <c r="B221" s="45" t="s">
        <v>76</v>
      </c>
      <c r="C221" s="45" t="s">
        <v>77</v>
      </c>
      <c r="D221" s="45" t="s">
        <v>78</v>
      </c>
      <c r="E221" s="45" t="s">
        <v>80</v>
      </c>
      <c r="F221" s="45" t="s">
        <v>767</v>
      </c>
      <c r="G221" s="45" t="s">
        <v>768</v>
      </c>
      <c r="H221" s="45" t="s">
        <v>769</v>
      </c>
      <c r="I221" s="45" t="s">
        <v>125</v>
      </c>
      <c r="J221" s="45" t="s">
        <v>294</v>
      </c>
      <c r="K221" s="45" t="s">
        <v>126</v>
      </c>
      <c r="L221" s="45" t="s">
        <v>295</v>
      </c>
      <c r="M221" s="45" t="s">
        <v>117</v>
      </c>
      <c r="N221" s="45" t="s">
        <v>104</v>
      </c>
      <c r="O221" s="45" t="s">
        <v>104</v>
      </c>
      <c r="P221" s="45"/>
      <c r="Q221" s="45"/>
      <c r="R221" s="46">
        <v>2018</v>
      </c>
      <c r="S221" s="46">
        <v>2019</v>
      </c>
      <c r="T221" s="47">
        <v>170201</v>
      </c>
      <c r="U221" s="47">
        <v>136160</v>
      </c>
      <c r="V221" s="47">
        <v>0</v>
      </c>
      <c r="W221" s="47">
        <v>34041</v>
      </c>
      <c r="X221" s="45" t="s">
        <v>1296</v>
      </c>
      <c r="Y221" s="45" t="s">
        <v>1297</v>
      </c>
      <c r="Z221" s="45">
        <v>1</v>
      </c>
      <c r="AA221" s="45" t="s">
        <v>1298</v>
      </c>
      <c r="AB221" s="45" t="s">
        <v>1299</v>
      </c>
      <c r="AC221" s="45">
        <v>337</v>
      </c>
      <c r="AD221" s="45" t="s">
        <v>1300</v>
      </c>
      <c r="AE221" s="45" t="s">
        <v>1301</v>
      </c>
      <c r="AF221" s="45">
        <v>1</v>
      </c>
      <c r="AG221" s="45">
        <v>0</v>
      </c>
      <c r="AH221" s="45">
        <v>0</v>
      </c>
      <c r="AI221" s="45">
        <v>0</v>
      </c>
      <c r="AJ221" s="45">
        <v>0</v>
      </c>
      <c r="AK221" s="45">
        <v>0</v>
      </c>
      <c r="AL221" s="48">
        <v>0</v>
      </c>
      <c r="AM221" s="45"/>
      <c r="AN221" s="45"/>
      <c r="AO221" s="45"/>
      <c r="AP221" s="45" t="s">
        <v>1684</v>
      </c>
      <c r="AQ221" s="7"/>
      <c r="AR221" s="7"/>
      <c r="AS221" s="7"/>
      <c r="AT221" s="7"/>
      <c r="AU221" s="7"/>
      <c r="AV221" s="7"/>
      <c r="AW221" s="7"/>
      <c r="AX221" s="7"/>
      <c r="AY221" s="7"/>
      <c r="AZ221" s="7"/>
      <c r="BA221" s="7"/>
      <c r="BB221" s="7"/>
      <c r="BC221" s="7"/>
      <c r="BD221" s="7"/>
      <c r="BE221" s="7"/>
      <c r="BF221" s="7"/>
      <c r="BG221" s="7"/>
      <c r="BH221" s="7"/>
      <c r="BI221" s="7"/>
      <c r="BJ221" s="7"/>
      <c r="BK221" s="7"/>
      <c r="BL221" s="7"/>
      <c r="BM221" s="7"/>
      <c r="BN221" s="7"/>
      <c r="BO221" s="7"/>
      <c r="BP221" s="7"/>
      <c r="BQ221" s="7"/>
      <c r="BR221" s="7"/>
      <c r="BS221" s="7"/>
      <c r="BT221" s="7"/>
      <c r="BU221" s="7"/>
      <c r="BV221" s="7"/>
      <c r="BW221" s="7"/>
      <c r="BX221" s="7"/>
      <c r="BY221" s="7"/>
      <c r="BZ221" s="7"/>
      <c r="CA221" s="7"/>
      <c r="CB221" s="7"/>
      <c r="CC221" s="7"/>
      <c r="CD221" s="7"/>
      <c r="CE221" s="7"/>
      <c r="CF221" s="7"/>
      <c r="CG221" s="7"/>
      <c r="CH221" s="7"/>
      <c r="CI221" s="7"/>
      <c r="CJ221" s="7"/>
      <c r="CK221" s="7"/>
      <c r="CL221" s="7"/>
    </row>
    <row r="222" spans="1:90" s="6" customFormat="1" ht="58.5" customHeight="1" x14ac:dyDescent="0.25">
      <c r="A222" s="43"/>
      <c r="B222" s="45" t="s">
        <v>76</v>
      </c>
      <c r="C222" s="45" t="s">
        <v>77</v>
      </c>
      <c r="D222" s="45" t="s">
        <v>78</v>
      </c>
      <c r="E222" s="45" t="s">
        <v>80</v>
      </c>
      <c r="F222" s="45" t="s">
        <v>770</v>
      </c>
      <c r="G222" s="45" t="s">
        <v>771</v>
      </c>
      <c r="H222" s="45" t="s">
        <v>772</v>
      </c>
      <c r="I222" s="45" t="s">
        <v>125</v>
      </c>
      <c r="J222" s="45" t="s">
        <v>294</v>
      </c>
      <c r="K222" s="45" t="s">
        <v>126</v>
      </c>
      <c r="L222" s="45" t="s">
        <v>295</v>
      </c>
      <c r="M222" s="45" t="s">
        <v>117</v>
      </c>
      <c r="N222" s="45" t="s">
        <v>104</v>
      </c>
      <c r="O222" s="45" t="s">
        <v>104</v>
      </c>
      <c r="P222" s="45"/>
      <c r="Q222" s="45"/>
      <c r="R222" s="46">
        <v>2018</v>
      </c>
      <c r="S222" s="46">
        <v>2019</v>
      </c>
      <c r="T222" s="47">
        <v>131374</v>
      </c>
      <c r="U222" s="47">
        <v>105099</v>
      </c>
      <c r="V222" s="47">
        <v>0</v>
      </c>
      <c r="W222" s="47">
        <v>26275</v>
      </c>
      <c r="X222" s="45" t="s">
        <v>1296</v>
      </c>
      <c r="Y222" s="45" t="s">
        <v>1297</v>
      </c>
      <c r="Z222" s="45">
        <v>1</v>
      </c>
      <c r="AA222" s="45" t="s">
        <v>1298</v>
      </c>
      <c r="AB222" s="45" t="s">
        <v>1299</v>
      </c>
      <c r="AC222" s="45">
        <v>521</v>
      </c>
      <c r="AD222" s="45" t="s">
        <v>1300</v>
      </c>
      <c r="AE222" s="45" t="s">
        <v>1301</v>
      </c>
      <c r="AF222" s="45">
        <v>1</v>
      </c>
      <c r="AG222" s="45">
        <v>0</v>
      </c>
      <c r="AH222" s="45">
        <v>0</v>
      </c>
      <c r="AI222" s="45">
        <v>0</v>
      </c>
      <c r="AJ222" s="45">
        <v>0</v>
      </c>
      <c r="AK222" s="45">
        <v>0</v>
      </c>
      <c r="AL222" s="48">
        <v>0</v>
      </c>
      <c r="AM222" s="45"/>
      <c r="AN222" s="45"/>
      <c r="AO222" s="45"/>
      <c r="AP222" s="45" t="s">
        <v>1685</v>
      </c>
      <c r="AQ222" s="7"/>
      <c r="AR222" s="7"/>
      <c r="AS222" s="7"/>
      <c r="AT222" s="7"/>
      <c r="AU222" s="7"/>
      <c r="AV222" s="7"/>
      <c r="AW222" s="7"/>
      <c r="AX222" s="7"/>
      <c r="AY222" s="7"/>
      <c r="AZ222" s="7"/>
      <c r="BA222" s="7"/>
      <c r="BB222" s="7"/>
      <c r="BC222" s="7"/>
      <c r="BD222" s="7"/>
      <c r="BE222" s="7"/>
      <c r="BF222" s="7"/>
      <c r="BG222" s="7"/>
      <c r="BH222" s="7"/>
      <c r="BI222" s="7"/>
      <c r="BJ222" s="7"/>
      <c r="BK222" s="7"/>
      <c r="BL222" s="7"/>
      <c r="BM222" s="7"/>
      <c r="BN222" s="7"/>
      <c r="BO222" s="7"/>
      <c r="BP222" s="7"/>
      <c r="BQ222" s="7"/>
      <c r="BR222" s="7"/>
      <c r="BS222" s="7"/>
      <c r="BT222" s="7"/>
      <c r="BU222" s="7"/>
      <c r="BV222" s="7"/>
      <c r="BW222" s="7"/>
      <c r="BX222" s="7"/>
      <c r="BY222" s="7"/>
      <c r="BZ222" s="7"/>
      <c r="CA222" s="7"/>
      <c r="CB222" s="7"/>
      <c r="CC222" s="7"/>
      <c r="CD222" s="7"/>
      <c r="CE222" s="7"/>
      <c r="CF222" s="7"/>
      <c r="CG222" s="7"/>
      <c r="CH222" s="7"/>
      <c r="CI222" s="7"/>
      <c r="CJ222" s="7"/>
      <c r="CK222" s="7"/>
      <c r="CL222" s="7"/>
    </row>
    <row r="223" spans="1:90" s="6" customFormat="1" ht="58.5" customHeight="1" x14ac:dyDescent="0.25">
      <c r="A223" s="43"/>
      <c r="B223" s="45" t="s">
        <v>76</v>
      </c>
      <c r="C223" s="45" t="s">
        <v>77</v>
      </c>
      <c r="D223" s="45" t="s">
        <v>78</v>
      </c>
      <c r="E223" s="45" t="s">
        <v>80</v>
      </c>
      <c r="F223" s="45" t="s">
        <v>773</v>
      </c>
      <c r="G223" s="45" t="s">
        <v>774</v>
      </c>
      <c r="H223" s="45" t="s">
        <v>775</v>
      </c>
      <c r="I223" s="45" t="s">
        <v>125</v>
      </c>
      <c r="J223" s="45" t="s">
        <v>294</v>
      </c>
      <c r="K223" s="45" t="s">
        <v>126</v>
      </c>
      <c r="L223" s="45" t="s">
        <v>295</v>
      </c>
      <c r="M223" s="45" t="s">
        <v>117</v>
      </c>
      <c r="N223" s="45" t="s">
        <v>104</v>
      </c>
      <c r="O223" s="45" t="s">
        <v>104</v>
      </c>
      <c r="P223" s="45"/>
      <c r="Q223" s="45"/>
      <c r="R223" s="46">
        <v>2018</v>
      </c>
      <c r="S223" s="46">
        <v>2019</v>
      </c>
      <c r="T223" s="47">
        <v>204374</v>
      </c>
      <c r="U223" s="47">
        <v>163499</v>
      </c>
      <c r="V223" s="47">
        <v>0</v>
      </c>
      <c r="W223" s="47">
        <v>40875</v>
      </c>
      <c r="X223" s="45" t="s">
        <v>1296</v>
      </c>
      <c r="Y223" s="45" t="s">
        <v>1297</v>
      </c>
      <c r="Z223" s="45">
        <v>1</v>
      </c>
      <c r="AA223" s="45" t="s">
        <v>1298</v>
      </c>
      <c r="AB223" s="45" t="s">
        <v>1299</v>
      </c>
      <c r="AC223" s="45">
        <v>693</v>
      </c>
      <c r="AD223" s="45" t="s">
        <v>1300</v>
      </c>
      <c r="AE223" s="45" t="s">
        <v>1301</v>
      </c>
      <c r="AF223" s="45">
        <v>1</v>
      </c>
      <c r="AG223" s="45">
        <v>0</v>
      </c>
      <c r="AH223" s="45">
        <v>0</v>
      </c>
      <c r="AI223" s="45">
        <v>0</v>
      </c>
      <c r="AJ223" s="45">
        <v>0</v>
      </c>
      <c r="AK223" s="45">
        <v>0</v>
      </c>
      <c r="AL223" s="48">
        <v>0</v>
      </c>
      <c r="AM223" s="45"/>
      <c r="AN223" s="45"/>
      <c r="AO223" s="45"/>
      <c r="AP223" s="45" t="s">
        <v>1686</v>
      </c>
      <c r="AQ223" s="7"/>
      <c r="AR223" s="7"/>
      <c r="AS223" s="7"/>
      <c r="AT223" s="7"/>
      <c r="AU223" s="7"/>
      <c r="AV223" s="7"/>
      <c r="AW223" s="7"/>
      <c r="AX223" s="7"/>
      <c r="AY223" s="7"/>
      <c r="AZ223" s="7"/>
      <c r="BA223" s="7"/>
      <c r="BB223" s="7"/>
      <c r="BC223" s="7"/>
      <c r="BD223" s="7"/>
      <c r="BE223" s="7"/>
      <c r="BF223" s="7"/>
      <c r="BG223" s="7"/>
      <c r="BH223" s="7"/>
      <c r="BI223" s="7"/>
      <c r="BJ223" s="7"/>
      <c r="BK223" s="7"/>
      <c r="BL223" s="7"/>
      <c r="BM223" s="7"/>
      <c r="BN223" s="7"/>
      <c r="BO223" s="7"/>
      <c r="BP223" s="7"/>
      <c r="BQ223" s="7"/>
      <c r="BR223" s="7"/>
      <c r="BS223" s="7"/>
      <c r="BT223" s="7"/>
      <c r="BU223" s="7"/>
      <c r="BV223" s="7"/>
      <c r="BW223" s="7"/>
      <c r="BX223" s="7"/>
      <c r="BY223" s="7"/>
      <c r="BZ223" s="7"/>
      <c r="CA223" s="7"/>
      <c r="CB223" s="7"/>
      <c r="CC223" s="7"/>
      <c r="CD223" s="7"/>
      <c r="CE223" s="7"/>
      <c r="CF223" s="7"/>
      <c r="CG223" s="7"/>
      <c r="CH223" s="7"/>
      <c r="CI223" s="7"/>
      <c r="CJ223" s="7"/>
      <c r="CK223" s="7"/>
      <c r="CL223" s="7"/>
    </row>
    <row r="224" spans="1:90" s="6" customFormat="1" ht="58.5" customHeight="1" x14ac:dyDescent="0.25">
      <c r="A224" s="43"/>
      <c r="B224" s="45" t="s">
        <v>76</v>
      </c>
      <c r="C224" s="45" t="s">
        <v>77</v>
      </c>
      <c r="D224" s="45" t="s">
        <v>78</v>
      </c>
      <c r="E224" s="45" t="s">
        <v>80</v>
      </c>
      <c r="F224" s="45" t="s">
        <v>776</v>
      </c>
      <c r="G224" s="45" t="s">
        <v>777</v>
      </c>
      <c r="H224" s="45" t="s">
        <v>778</v>
      </c>
      <c r="I224" s="45" t="s">
        <v>125</v>
      </c>
      <c r="J224" s="45" t="s">
        <v>294</v>
      </c>
      <c r="K224" s="45" t="s">
        <v>126</v>
      </c>
      <c r="L224" s="45" t="s">
        <v>295</v>
      </c>
      <c r="M224" s="45" t="s">
        <v>117</v>
      </c>
      <c r="N224" s="45" t="s">
        <v>104</v>
      </c>
      <c r="O224" s="45"/>
      <c r="P224" s="45"/>
      <c r="Q224" s="45" t="s">
        <v>30</v>
      </c>
      <c r="R224" s="46">
        <v>2018</v>
      </c>
      <c r="S224" s="46">
        <v>2019</v>
      </c>
      <c r="T224" s="47">
        <v>247454.11</v>
      </c>
      <c r="U224" s="47">
        <v>197963.29</v>
      </c>
      <c r="V224" s="47">
        <v>0</v>
      </c>
      <c r="W224" s="47">
        <v>49490.82</v>
      </c>
      <c r="X224" s="45" t="s">
        <v>1296</v>
      </c>
      <c r="Y224" s="45" t="s">
        <v>1297</v>
      </c>
      <c r="Z224" s="45">
        <v>1</v>
      </c>
      <c r="AA224" s="45" t="s">
        <v>1298</v>
      </c>
      <c r="AB224" s="45" t="s">
        <v>1299</v>
      </c>
      <c r="AC224" s="45">
        <v>519</v>
      </c>
      <c r="AD224" s="45" t="s">
        <v>1300</v>
      </c>
      <c r="AE224" s="45" t="s">
        <v>1301</v>
      </c>
      <c r="AF224" s="45">
        <v>1</v>
      </c>
      <c r="AG224" s="45">
        <v>0</v>
      </c>
      <c r="AH224" s="45">
        <v>0</v>
      </c>
      <c r="AI224" s="45">
        <v>0</v>
      </c>
      <c r="AJ224" s="45">
        <v>0</v>
      </c>
      <c r="AK224" s="45">
        <v>0</v>
      </c>
      <c r="AL224" s="48">
        <v>0</v>
      </c>
      <c r="AM224" s="45"/>
      <c r="AN224" s="45"/>
      <c r="AO224" s="45"/>
      <c r="AP224" s="45" t="s">
        <v>1687</v>
      </c>
      <c r="AQ224" s="7"/>
      <c r="AR224" s="7"/>
      <c r="AS224" s="7"/>
      <c r="AT224" s="7"/>
      <c r="AU224" s="7"/>
      <c r="AV224" s="7"/>
      <c r="AW224" s="7"/>
      <c r="AX224" s="7"/>
      <c r="AY224" s="7"/>
      <c r="AZ224" s="7"/>
      <c r="BA224" s="7"/>
      <c r="BB224" s="7"/>
      <c r="BC224" s="7"/>
      <c r="BD224" s="7"/>
      <c r="BE224" s="7"/>
      <c r="BF224" s="7"/>
      <c r="BG224" s="7"/>
      <c r="BH224" s="7"/>
      <c r="BI224" s="7"/>
      <c r="BJ224" s="7"/>
      <c r="BK224" s="7"/>
      <c r="BL224" s="7"/>
      <c r="BM224" s="7"/>
      <c r="BN224" s="7"/>
      <c r="BO224" s="7"/>
      <c r="BP224" s="7"/>
      <c r="BQ224" s="7"/>
      <c r="BR224" s="7"/>
      <c r="BS224" s="7"/>
      <c r="BT224" s="7"/>
      <c r="BU224" s="7"/>
      <c r="BV224" s="7"/>
      <c r="BW224" s="7"/>
      <c r="BX224" s="7"/>
      <c r="BY224" s="7"/>
      <c r="BZ224" s="7"/>
      <c r="CA224" s="7"/>
      <c r="CB224" s="7"/>
      <c r="CC224" s="7"/>
      <c r="CD224" s="7"/>
      <c r="CE224" s="7"/>
      <c r="CF224" s="7"/>
      <c r="CG224" s="7"/>
      <c r="CH224" s="7"/>
      <c r="CI224" s="7"/>
      <c r="CJ224" s="7"/>
      <c r="CK224" s="7"/>
      <c r="CL224" s="7"/>
    </row>
    <row r="225" spans="1:90" s="6" customFormat="1" ht="58.5" customHeight="1" x14ac:dyDescent="0.25">
      <c r="A225" s="43"/>
      <c r="B225" s="45" t="s">
        <v>76</v>
      </c>
      <c r="C225" s="45" t="s">
        <v>77</v>
      </c>
      <c r="D225" s="45" t="s">
        <v>78</v>
      </c>
      <c r="E225" s="45" t="s">
        <v>80</v>
      </c>
      <c r="F225" s="45" t="s">
        <v>779</v>
      </c>
      <c r="G225" s="45" t="s">
        <v>780</v>
      </c>
      <c r="H225" s="45" t="s">
        <v>781</v>
      </c>
      <c r="I225" s="45" t="s">
        <v>125</v>
      </c>
      <c r="J225" s="45" t="s">
        <v>294</v>
      </c>
      <c r="K225" s="45" t="s">
        <v>126</v>
      </c>
      <c r="L225" s="45" t="s">
        <v>295</v>
      </c>
      <c r="M225" s="45" t="s">
        <v>117</v>
      </c>
      <c r="N225" s="45" t="s">
        <v>104</v>
      </c>
      <c r="O225" s="45" t="s">
        <v>104</v>
      </c>
      <c r="P225" s="45"/>
      <c r="Q225" s="45"/>
      <c r="R225" s="46">
        <v>2017</v>
      </c>
      <c r="S225" s="46">
        <v>2019</v>
      </c>
      <c r="T225" s="47">
        <v>205049</v>
      </c>
      <c r="U225" s="47">
        <v>164039</v>
      </c>
      <c r="V225" s="47">
        <v>0</v>
      </c>
      <c r="W225" s="47">
        <v>41010</v>
      </c>
      <c r="X225" s="45" t="s">
        <v>1296</v>
      </c>
      <c r="Y225" s="45" t="s">
        <v>1297</v>
      </c>
      <c r="Z225" s="45">
        <v>1</v>
      </c>
      <c r="AA225" s="45" t="s">
        <v>1298</v>
      </c>
      <c r="AB225" s="45" t="s">
        <v>1299</v>
      </c>
      <c r="AC225" s="45">
        <v>904</v>
      </c>
      <c r="AD225" s="45" t="s">
        <v>1300</v>
      </c>
      <c r="AE225" s="45" t="s">
        <v>1301</v>
      </c>
      <c r="AF225" s="45">
        <v>1</v>
      </c>
      <c r="AG225" s="45">
        <v>0</v>
      </c>
      <c r="AH225" s="45">
        <v>0</v>
      </c>
      <c r="AI225" s="45">
        <v>0</v>
      </c>
      <c r="AJ225" s="45">
        <v>0</v>
      </c>
      <c r="AK225" s="45">
        <v>0</v>
      </c>
      <c r="AL225" s="48">
        <v>0</v>
      </c>
      <c r="AM225" s="45"/>
      <c r="AN225" s="45"/>
      <c r="AO225" s="45"/>
      <c r="AP225" s="45" t="s">
        <v>1688</v>
      </c>
      <c r="AQ225" s="7"/>
      <c r="AR225" s="7"/>
      <c r="AS225" s="7"/>
      <c r="AT225" s="7"/>
      <c r="AU225" s="7"/>
      <c r="AV225" s="7"/>
      <c r="AW225" s="7"/>
      <c r="AX225" s="7"/>
      <c r="AY225" s="7"/>
      <c r="AZ225" s="7"/>
      <c r="BA225" s="7"/>
      <c r="BB225" s="7"/>
      <c r="BC225" s="7"/>
      <c r="BD225" s="7"/>
      <c r="BE225" s="7"/>
      <c r="BF225" s="7"/>
      <c r="BG225" s="7"/>
      <c r="BH225" s="7"/>
      <c r="BI225" s="7"/>
      <c r="BJ225" s="7"/>
      <c r="BK225" s="7"/>
      <c r="BL225" s="7"/>
      <c r="BM225" s="7"/>
      <c r="BN225" s="7"/>
      <c r="BO225" s="7"/>
      <c r="BP225" s="7"/>
      <c r="BQ225" s="7"/>
      <c r="BR225" s="7"/>
      <c r="BS225" s="7"/>
      <c r="BT225" s="7"/>
      <c r="BU225" s="7"/>
      <c r="BV225" s="7"/>
      <c r="BW225" s="7"/>
      <c r="BX225" s="7"/>
      <c r="BY225" s="7"/>
      <c r="BZ225" s="7"/>
      <c r="CA225" s="7"/>
      <c r="CB225" s="7"/>
      <c r="CC225" s="7"/>
      <c r="CD225" s="7"/>
      <c r="CE225" s="7"/>
      <c r="CF225" s="7"/>
      <c r="CG225" s="7"/>
      <c r="CH225" s="7"/>
      <c r="CI225" s="7"/>
      <c r="CJ225" s="7"/>
      <c r="CK225" s="7"/>
      <c r="CL225" s="7"/>
    </row>
    <row r="226" spans="1:90" s="6" customFormat="1" ht="58.5" customHeight="1" x14ac:dyDescent="0.25">
      <c r="A226" s="43"/>
      <c r="B226" s="45" t="s">
        <v>76</v>
      </c>
      <c r="C226" s="45" t="s">
        <v>77</v>
      </c>
      <c r="D226" s="45" t="s">
        <v>78</v>
      </c>
      <c r="E226" s="45" t="s">
        <v>80</v>
      </c>
      <c r="F226" s="45" t="s">
        <v>782</v>
      </c>
      <c r="G226" s="45" t="s">
        <v>783</v>
      </c>
      <c r="H226" s="45" t="s">
        <v>784</v>
      </c>
      <c r="I226" s="45" t="s">
        <v>131</v>
      </c>
      <c r="J226" s="45" t="s">
        <v>294</v>
      </c>
      <c r="K226" s="45" t="s">
        <v>132</v>
      </c>
      <c r="L226" s="45" t="s">
        <v>295</v>
      </c>
      <c r="M226" s="45" t="s">
        <v>117</v>
      </c>
      <c r="N226" s="45" t="s">
        <v>104</v>
      </c>
      <c r="O226" s="45"/>
      <c r="P226" s="45"/>
      <c r="Q226" s="45" t="s">
        <v>30</v>
      </c>
      <c r="R226" s="46">
        <v>2017</v>
      </c>
      <c r="S226" s="46">
        <v>2019</v>
      </c>
      <c r="T226" s="47">
        <v>85212.93</v>
      </c>
      <c r="U226" s="47">
        <v>68170.34</v>
      </c>
      <c r="V226" s="47">
        <v>0</v>
      </c>
      <c r="W226" s="47">
        <v>17042.59</v>
      </c>
      <c r="X226" s="45" t="s">
        <v>1296</v>
      </c>
      <c r="Y226" s="45" t="s">
        <v>1297</v>
      </c>
      <c r="Z226" s="45">
        <v>2</v>
      </c>
      <c r="AA226" s="45" t="s">
        <v>1298</v>
      </c>
      <c r="AB226" s="45" t="s">
        <v>1299</v>
      </c>
      <c r="AC226" s="45">
        <v>275</v>
      </c>
      <c r="AD226" s="45" t="s">
        <v>1300</v>
      </c>
      <c r="AE226" s="45" t="s">
        <v>1301</v>
      </c>
      <c r="AF226" s="45">
        <v>1</v>
      </c>
      <c r="AG226" s="45">
        <v>0</v>
      </c>
      <c r="AH226" s="45">
        <v>0</v>
      </c>
      <c r="AI226" s="45">
        <v>0</v>
      </c>
      <c r="AJ226" s="45">
        <v>0</v>
      </c>
      <c r="AK226" s="45">
        <v>0</v>
      </c>
      <c r="AL226" s="48">
        <v>0</v>
      </c>
      <c r="AM226" s="45"/>
      <c r="AN226" s="45"/>
      <c r="AO226" s="45"/>
      <c r="AP226" s="45" t="s">
        <v>1689</v>
      </c>
      <c r="AQ226" s="7"/>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c r="BP226" s="7"/>
      <c r="BQ226" s="7"/>
      <c r="BR226" s="7"/>
      <c r="BS226" s="7"/>
      <c r="BT226" s="7"/>
      <c r="BU226" s="7"/>
      <c r="BV226" s="7"/>
      <c r="BW226" s="7"/>
      <c r="BX226" s="7"/>
      <c r="BY226" s="7"/>
      <c r="BZ226" s="7"/>
      <c r="CA226" s="7"/>
      <c r="CB226" s="7"/>
      <c r="CC226" s="7"/>
      <c r="CD226" s="7"/>
      <c r="CE226" s="7"/>
      <c r="CF226" s="7"/>
      <c r="CG226" s="7"/>
      <c r="CH226" s="7"/>
      <c r="CI226" s="7"/>
      <c r="CJ226" s="7"/>
      <c r="CK226" s="7"/>
      <c r="CL226" s="7"/>
    </row>
    <row r="227" spans="1:90" s="6" customFormat="1" ht="58.5" customHeight="1" x14ac:dyDescent="0.25">
      <c r="A227" s="43"/>
      <c r="B227" s="45" t="s">
        <v>76</v>
      </c>
      <c r="C227" s="45" t="s">
        <v>77</v>
      </c>
      <c r="D227" s="45" t="s">
        <v>78</v>
      </c>
      <c r="E227" s="45" t="s">
        <v>80</v>
      </c>
      <c r="F227" s="45" t="s">
        <v>785</v>
      </c>
      <c r="G227" s="45" t="s">
        <v>786</v>
      </c>
      <c r="H227" s="45" t="s">
        <v>787</v>
      </c>
      <c r="I227" s="45" t="s">
        <v>131</v>
      </c>
      <c r="J227" s="45" t="s">
        <v>294</v>
      </c>
      <c r="K227" s="45" t="s">
        <v>132</v>
      </c>
      <c r="L227" s="45" t="s">
        <v>295</v>
      </c>
      <c r="M227" s="45" t="s">
        <v>117</v>
      </c>
      <c r="N227" s="45" t="s">
        <v>104</v>
      </c>
      <c r="O227" s="45" t="s">
        <v>104</v>
      </c>
      <c r="P227" s="45"/>
      <c r="Q227" s="45"/>
      <c r="R227" s="46">
        <v>2017</v>
      </c>
      <c r="S227" s="46">
        <v>2019</v>
      </c>
      <c r="T227" s="47">
        <v>31994</v>
      </c>
      <c r="U227" s="47">
        <v>25595</v>
      </c>
      <c r="V227" s="47">
        <v>0</v>
      </c>
      <c r="W227" s="47">
        <v>6399</v>
      </c>
      <c r="X227" s="45" t="s">
        <v>1296</v>
      </c>
      <c r="Y227" s="45" t="s">
        <v>1297</v>
      </c>
      <c r="Z227" s="45">
        <v>1</v>
      </c>
      <c r="AA227" s="45" t="s">
        <v>1298</v>
      </c>
      <c r="AB227" s="45" t="s">
        <v>1299</v>
      </c>
      <c r="AC227" s="45">
        <v>80</v>
      </c>
      <c r="AD227" s="45" t="s">
        <v>1300</v>
      </c>
      <c r="AE227" s="45" t="s">
        <v>1301</v>
      </c>
      <c r="AF227" s="45">
        <v>1</v>
      </c>
      <c r="AG227" s="45">
        <v>0</v>
      </c>
      <c r="AH227" s="45">
        <v>0</v>
      </c>
      <c r="AI227" s="45">
        <v>0</v>
      </c>
      <c r="AJ227" s="45">
        <v>0</v>
      </c>
      <c r="AK227" s="45">
        <v>0</v>
      </c>
      <c r="AL227" s="48">
        <v>0</v>
      </c>
      <c r="AM227" s="45"/>
      <c r="AN227" s="45"/>
      <c r="AO227" s="45"/>
      <c r="AP227" s="45" t="s">
        <v>1690</v>
      </c>
      <c r="AQ227" s="7"/>
      <c r="AR227" s="7"/>
      <c r="AS227" s="7"/>
      <c r="AT227" s="7"/>
      <c r="AU227" s="7"/>
      <c r="AV227" s="7"/>
      <c r="AW227" s="7"/>
      <c r="AX227" s="7"/>
      <c r="AY227" s="7"/>
      <c r="AZ227" s="7"/>
      <c r="BA227" s="7"/>
      <c r="BB227" s="7"/>
      <c r="BC227" s="7"/>
      <c r="BD227" s="7"/>
      <c r="BE227" s="7"/>
      <c r="BF227" s="7"/>
      <c r="BG227" s="7"/>
      <c r="BH227" s="7"/>
      <c r="BI227" s="7"/>
      <c r="BJ227" s="7"/>
      <c r="BK227" s="7"/>
      <c r="BL227" s="7"/>
      <c r="BM227" s="7"/>
      <c r="BN227" s="7"/>
      <c r="BO227" s="7"/>
      <c r="BP227" s="7"/>
      <c r="BQ227" s="7"/>
      <c r="BR227" s="7"/>
      <c r="BS227" s="7"/>
      <c r="BT227" s="7"/>
      <c r="BU227" s="7"/>
      <c r="BV227" s="7"/>
      <c r="BW227" s="7"/>
      <c r="BX227" s="7"/>
      <c r="BY227" s="7"/>
      <c r="BZ227" s="7"/>
      <c r="CA227" s="7"/>
      <c r="CB227" s="7"/>
      <c r="CC227" s="7"/>
      <c r="CD227" s="7"/>
      <c r="CE227" s="7"/>
      <c r="CF227" s="7"/>
      <c r="CG227" s="7"/>
      <c r="CH227" s="7"/>
      <c r="CI227" s="7"/>
      <c r="CJ227" s="7"/>
      <c r="CK227" s="7"/>
      <c r="CL227" s="7"/>
    </row>
    <row r="228" spans="1:90" s="6" customFormat="1" ht="49.5" customHeight="1" x14ac:dyDescent="0.25">
      <c r="A228" s="43"/>
      <c r="B228" s="45" t="s">
        <v>76</v>
      </c>
      <c r="C228" s="45" t="s">
        <v>77</v>
      </c>
      <c r="D228" s="45" t="s">
        <v>78</v>
      </c>
      <c r="E228" s="45" t="s">
        <v>80</v>
      </c>
      <c r="F228" s="45" t="s">
        <v>788</v>
      </c>
      <c r="G228" s="45" t="s">
        <v>789</v>
      </c>
      <c r="H228" s="45" t="s">
        <v>790</v>
      </c>
      <c r="I228" s="45" t="s">
        <v>157</v>
      </c>
      <c r="J228" s="45" t="s">
        <v>294</v>
      </c>
      <c r="K228" s="45" t="s">
        <v>158</v>
      </c>
      <c r="L228" s="45" t="s">
        <v>295</v>
      </c>
      <c r="M228" s="45" t="s">
        <v>117</v>
      </c>
      <c r="N228" s="45" t="s">
        <v>104</v>
      </c>
      <c r="O228" s="45" t="s">
        <v>104</v>
      </c>
      <c r="P228" s="45"/>
      <c r="Q228" s="45"/>
      <c r="R228" s="46">
        <v>2017</v>
      </c>
      <c r="S228" s="46">
        <v>2018</v>
      </c>
      <c r="T228" s="47">
        <v>250000</v>
      </c>
      <c r="U228" s="47">
        <v>200000</v>
      </c>
      <c r="V228" s="47">
        <v>0</v>
      </c>
      <c r="W228" s="47">
        <v>50000</v>
      </c>
      <c r="X228" s="45" t="s">
        <v>1296</v>
      </c>
      <c r="Y228" s="45" t="s">
        <v>1297</v>
      </c>
      <c r="Z228" s="45">
        <v>1</v>
      </c>
      <c r="AA228" s="45" t="s">
        <v>1298</v>
      </c>
      <c r="AB228" s="45" t="s">
        <v>1299</v>
      </c>
      <c r="AC228" s="45">
        <v>1712</v>
      </c>
      <c r="AD228" s="45" t="s">
        <v>1300</v>
      </c>
      <c r="AE228" s="45" t="s">
        <v>1301</v>
      </c>
      <c r="AF228" s="45">
        <v>1</v>
      </c>
      <c r="AG228" s="45">
        <v>0</v>
      </c>
      <c r="AH228" s="45">
        <v>0</v>
      </c>
      <c r="AI228" s="45">
        <v>0</v>
      </c>
      <c r="AJ228" s="45">
        <v>0</v>
      </c>
      <c r="AK228" s="45">
        <v>0</v>
      </c>
      <c r="AL228" s="48">
        <v>0</v>
      </c>
      <c r="AM228" s="45"/>
      <c r="AN228" s="45"/>
      <c r="AO228" s="45"/>
      <c r="AP228" s="45" t="s">
        <v>1691</v>
      </c>
      <c r="AQ228" s="7"/>
      <c r="AR228" s="7"/>
      <c r="AS228" s="7"/>
      <c r="AT228" s="7"/>
      <c r="AU228" s="7"/>
      <c r="AV228" s="7"/>
      <c r="AW228" s="7"/>
      <c r="AX228" s="7"/>
      <c r="AY228" s="7"/>
      <c r="AZ228" s="7"/>
      <c r="BA228" s="7"/>
      <c r="BB228" s="7"/>
      <c r="BC228" s="7"/>
      <c r="BD228" s="7"/>
      <c r="BE228" s="7"/>
      <c r="BF228" s="7"/>
      <c r="BG228" s="7"/>
      <c r="BH228" s="7"/>
      <c r="BI228" s="7"/>
      <c r="BJ228" s="7"/>
      <c r="BK228" s="7"/>
      <c r="BL228" s="7"/>
      <c r="BM228" s="7"/>
      <c r="BN228" s="7"/>
      <c r="BO228" s="7"/>
      <c r="BP228" s="7"/>
      <c r="BQ228" s="7"/>
      <c r="BR228" s="7"/>
      <c r="BS228" s="7"/>
      <c r="BT228" s="7"/>
      <c r="BU228" s="7"/>
      <c r="BV228" s="7"/>
      <c r="BW228" s="7"/>
      <c r="BX228" s="7"/>
      <c r="BY228" s="7"/>
      <c r="BZ228" s="7"/>
      <c r="CA228" s="7"/>
      <c r="CB228" s="7"/>
      <c r="CC228" s="7"/>
      <c r="CD228" s="7"/>
      <c r="CE228" s="7"/>
      <c r="CF228" s="7"/>
      <c r="CG228" s="7"/>
      <c r="CH228" s="7"/>
      <c r="CI228" s="7"/>
      <c r="CJ228" s="7"/>
      <c r="CK228" s="7"/>
      <c r="CL228" s="7"/>
    </row>
    <row r="229" spans="1:90" s="6" customFormat="1" ht="87.75" customHeight="1" x14ac:dyDescent="0.25">
      <c r="A229" s="43"/>
      <c r="B229" s="45" t="s">
        <v>76</v>
      </c>
      <c r="C229" s="45" t="s">
        <v>77</v>
      </c>
      <c r="D229" s="45" t="s">
        <v>78</v>
      </c>
      <c r="E229" s="45" t="s">
        <v>80</v>
      </c>
      <c r="F229" s="45" t="s">
        <v>791</v>
      </c>
      <c r="G229" s="45" t="s">
        <v>792</v>
      </c>
      <c r="H229" s="45" t="s">
        <v>793</v>
      </c>
      <c r="I229" s="45" t="s">
        <v>1800</v>
      </c>
      <c r="J229" s="45" t="s">
        <v>256</v>
      </c>
      <c r="K229" s="45" t="s">
        <v>105</v>
      </c>
      <c r="L229" s="45" t="s">
        <v>794</v>
      </c>
      <c r="M229" s="45" t="s">
        <v>117</v>
      </c>
      <c r="N229" s="45" t="s">
        <v>108</v>
      </c>
      <c r="O229" s="45" t="s">
        <v>62</v>
      </c>
      <c r="P229" s="45"/>
      <c r="Q229" s="45"/>
      <c r="R229" s="46">
        <v>2016</v>
      </c>
      <c r="S229" s="46">
        <v>2018</v>
      </c>
      <c r="T229" s="47">
        <v>1362918</v>
      </c>
      <c r="U229" s="47">
        <v>681459</v>
      </c>
      <c r="V229" s="47" t="s">
        <v>62</v>
      </c>
      <c r="W229" s="47">
        <v>681459</v>
      </c>
      <c r="X229" s="45" t="s">
        <v>1358</v>
      </c>
      <c r="Y229" s="45" t="s">
        <v>1359</v>
      </c>
      <c r="Z229" s="45">
        <v>750</v>
      </c>
      <c r="AA229" s="45">
        <v>0</v>
      </c>
      <c r="AB229" s="45">
        <v>0</v>
      </c>
      <c r="AC229" s="45">
        <v>0</v>
      </c>
      <c r="AD229" s="45">
        <v>0</v>
      </c>
      <c r="AE229" s="45">
        <v>0</v>
      </c>
      <c r="AF229" s="45">
        <v>0</v>
      </c>
      <c r="AG229" s="45">
        <v>0</v>
      </c>
      <c r="AH229" s="45">
        <v>0</v>
      </c>
      <c r="AI229" s="45">
        <v>0</v>
      </c>
      <c r="AJ229" s="45">
        <v>0</v>
      </c>
      <c r="AK229" s="45">
        <v>0</v>
      </c>
      <c r="AL229" s="48">
        <v>0</v>
      </c>
      <c r="AM229" s="45"/>
      <c r="AN229" s="45"/>
      <c r="AO229" s="45"/>
      <c r="AP229" s="45" t="s">
        <v>1555</v>
      </c>
      <c r="AQ229" s="7"/>
      <c r="AR229" s="7"/>
      <c r="AS229" s="7"/>
      <c r="AT229" s="7"/>
      <c r="AU229" s="7"/>
      <c r="AV229" s="7"/>
      <c r="AW229" s="7"/>
      <c r="AX229" s="7"/>
      <c r="AY229" s="7"/>
      <c r="AZ229" s="7"/>
      <c r="BA229" s="7"/>
      <c r="BB229" s="7"/>
      <c r="BC229" s="7"/>
      <c r="BD229" s="7"/>
      <c r="BE229" s="7"/>
      <c r="BF229" s="7"/>
      <c r="BG229" s="7"/>
      <c r="BH229" s="7"/>
      <c r="BI229" s="7"/>
      <c r="BJ229" s="7"/>
      <c r="BK229" s="7"/>
      <c r="BL229" s="7"/>
      <c r="BM229" s="7"/>
      <c r="BN229" s="7"/>
      <c r="BO229" s="7"/>
      <c r="BP229" s="7"/>
      <c r="BQ229" s="7"/>
      <c r="BR229" s="7"/>
      <c r="BS229" s="7"/>
      <c r="BT229" s="7"/>
      <c r="BU229" s="7"/>
      <c r="BV229" s="7"/>
      <c r="BW229" s="7"/>
      <c r="BX229" s="7"/>
      <c r="BY229" s="7"/>
      <c r="BZ229" s="7"/>
      <c r="CA229" s="7"/>
      <c r="CB229" s="7"/>
      <c r="CC229" s="7"/>
      <c r="CD229" s="7"/>
      <c r="CE229" s="7"/>
      <c r="CF229" s="7"/>
      <c r="CG229" s="7"/>
      <c r="CH229" s="7"/>
      <c r="CI229" s="7"/>
      <c r="CJ229" s="7"/>
      <c r="CK229" s="7"/>
      <c r="CL229" s="7"/>
    </row>
    <row r="230" spans="1:90" s="6" customFormat="1" ht="167.25" customHeight="1" x14ac:dyDescent="0.25">
      <c r="A230" s="43"/>
      <c r="B230" s="45" t="s">
        <v>76</v>
      </c>
      <c r="C230" s="45" t="s">
        <v>77</v>
      </c>
      <c r="D230" s="45" t="s">
        <v>78</v>
      </c>
      <c r="E230" s="45" t="s">
        <v>80</v>
      </c>
      <c r="F230" s="45" t="s">
        <v>795</v>
      </c>
      <c r="G230" s="45" t="s">
        <v>796</v>
      </c>
      <c r="H230" s="45" t="s">
        <v>797</v>
      </c>
      <c r="I230" s="45" t="s">
        <v>798</v>
      </c>
      <c r="J230" s="45" t="s">
        <v>114</v>
      </c>
      <c r="K230" s="45" t="s">
        <v>799</v>
      </c>
      <c r="L230" s="45" t="s">
        <v>208</v>
      </c>
      <c r="M230" s="45" t="s">
        <v>107</v>
      </c>
      <c r="N230" s="45" t="s">
        <v>108</v>
      </c>
      <c r="O230" s="45">
        <v>0</v>
      </c>
      <c r="P230" s="45"/>
      <c r="Q230" s="45"/>
      <c r="R230" s="46">
        <v>2019</v>
      </c>
      <c r="S230" s="46">
        <v>2022</v>
      </c>
      <c r="T230" s="47">
        <v>33573504</v>
      </c>
      <c r="U230" s="47" t="s">
        <v>104</v>
      </c>
      <c r="V230" s="47">
        <v>33573504</v>
      </c>
      <c r="W230" s="47">
        <v>0</v>
      </c>
      <c r="X230" s="44" t="s">
        <v>1273</v>
      </c>
      <c r="Y230" s="60" t="s">
        <v>1274</v>
      </c>
      <c r="Z230" s="45">
        <v>550</v>
      </c>
      <c r="AA230" s="45">
        <v>0</v>
      </c>
      <c r="AB230" s="45">
        <v>0</v>
      </c>
      <c r="AC230" s="45">
        <v>0</v>
      </c>
      <c r="AD230" s="45">
        <v>0</v>
      </c>
      <c r="AE230" s="45">
        <v>0</v>
      </c>
      <c r="AF230" s="45">
        <v>0</v>
      </c>
      <c r="AG230" s="45">
        <v>0</v>
      </c>
      <c r="AH230" s="45">
        <v>0</v>
      </c>
      <c r="AI230" s="45">
        <v>0</v>
      </c>
      <c r="AJ230" s="45">
        <v>0</v>
      </c>
      <c r="AK230" s="45">
        <v>0</v>
      </c>
      <c r="AL230" s="48">
        <v>0</v>
      </c>
      <c r="AM230" s="45"/>
      <c r="AN230" s="45"/>
      <c r="AO230" s="45"/>
      <c r="AP230" s="45" t="s">
        <v>1783</v>
      </c>
      <c r="AQ230" s="7"/>
      <c r="AR230" s="7"/>
      <c r="AS230" s="7"/>
      <c r="AT230" s="7"/>
      <c r="AU230" s="7"/>
      <c r="AV230" s="7"/>
      <c r="AW230" s="7"/>
      <c r="AX230" s="7"/>
      <c r="AY230" s="7"/>
      <c r="AZ230" s="7"/>
      <c r="BA230" s="7"/>
      <c r="BB230" s="7"/>
      <c r="BC230" s="7"/>
      <c r="BD230" s="7"/>
      <c r="BE230" s="7"/>
      <c r="BF230" s="7"/>
      <c r="BG230" s="7"/>
      <c r="BH230" s="7"/>
      <c r="BI230" s="7"/>
      <c r="BJ230" s="7"/>
      <c r="BK230" s="7"/>
      <c r="BL230" s="7"/>
      <c r="BM230" s="7"/>
      <c r="BN230" s="7"/>
      <c r="BO230" s="7"/>
      <c r="BP230" s="7"/>
      <c r="BQ230" s="7"/>
      <c r="BR230" s="7"/>
      <c r="BS230" s="7"/>
      <c r="BT230" s="7"/>
      <c r="BU230" s="7"/>
      <c r="BV230" s="7"/>
      <c r="BW230" s="7"/>
      <c r="BX230" s="7"/>
      <c r="BY230" s="7"/>
      <c r="BZ230" s="7"/>
      <c r="CA230" s="7"/>
      <c r="CB230" s="7"/>
      <c r="CC230" s="7"/>
      <c r="CD230" s="7"/>
      <c r="CE230" s="7"/>
      <c r="CF230" s="7"/>
      <c r="CG230" s="7"/>
      <c r="CH230" s="7"/>
      <c r="CI230" s="7"/>
      <c r="CJ230" s="7"/>
      <c r="CK230" s="7"/>
      <c r="CL230" s="7"/>
    </row>
    <row r="231" spans="1:90" s="6" customFormat="1" ht="113.25" customHeight="1" x14ac:dyDescent="0.25">
      <c r="A231" s="43"/>
      <c r="B231" s="45" t="s">
        <v>76</v>
      </c>
      <c r="C231" s="45" t="s">
        <v>77</v>
      </c>
      <c r="D231" s="45" t="s">
        <v>78</v>
      </c>
      <c r="E231" s="45" t="s">
        <v>80</v>
      </c>
      <c r="F231" s="45" t="s">
        <v>800</v>
      </c>
      <c r="G231" s="45" t="s">
        <v>801</v>
      </c>
      <c r="H231" s="45" t="s">
        <v>802</v>
      </c>
      <c r="I231" s="45" t="s">
        <v>162</v>
      </c>
      <c r="J231" s="45" t="s">
        <v>256</v>
      </c>
      <c r="K231" s="45" t="s">
        <v>153</v>
      </c>
      <c r="L231" s="45" t="s">
        <v>803</v>
      </c>
      <c r="M231" s="45" t="s">
        <v>107</v>
      </c>
      <c r="N231" s="45" t="s">
        <v>108</v>
      </c>
      <c r="O231" s="45" t="s">
        <v>62</v>
      </c>
      <c r="P231" s="45"/>
      <c r="Q231" s="45"/>
      <c r="R231" s="46">
        <v>2017</v>
      </c>
      <c r="S231" s="46" t="s">
        <v>1111</v>
      </c>
      <c r="T231" s="47">
        <v>3212154.57</v>
      </c>
      <c r="U231" s="47">
        <v>2730331.38</v>
      </c>
      <c r="V231" s="47" t="s">
        <v>62</v>
      </c>
      <c r="W231" s="47">
        <v>481823.19</v>
      </c>
      <c r="X231" s="44" t="s">
        <v>1767</v>
      </c>
      <c r="Y231" s="45" t="s">
        <v>1768</v>
      </c>
      <c r="Z231" s="45">
        <v>1</v>
      </c>
      <c r="AA231" s="44" t="s">
        <v>1771</v>
      </c>
      <c r="AB231" s="45" t="s">
        <v>1769</v>
      </c>
      <c r="AC231" s="45">
        <v>1</v>
      </c>
      <c r="AD231" s="44" t="s">
        <v>1770</v>
      </c>
      <c r="AE231" s="45" t="s">
        <v>1772</v>
      </c>
      <c r="AF231" s="45">
        <v>1</v>
      </c>
      <c r="AG231" s="45">
        <v>0</v>
      </c>
      <c r="AH231" s="45">
        <v>0</v>
      </c>
      <c r="AI231" s="45">
        <v>0</v>
      </c>
      <c r="AJ231" s="45">
        <v>0</v>
      </c>
      <c r="AK231" s="45">
        <v>0</v>
      </c>
      <c r="AL231" s="48">
        <v>0</v>
      </c>
      <c r="AM231" s="45"/>
      <c r="AN231" s="45"/>
      <c r="AO231" s="45"/>
      <c r="AP231" s="45" t="s">
        <v>1783</v>
      </c>
      <c r="AQ231" s="7"/>
      <c r="AR231" s="7"/>
      <c r="AS231" s="7"/>
      <c r="AT231" s="7"/>
      <c r="AU231" s="7"/>
      <c r="AV231" s="7"/>
      <c r="AW231" s="7"/>
      <c r="AX231" s="7"/>
      <c r="AY231" s="7"/>
      <c r="AZ231" s="7"/>
      <c r="BA231" s="7"/>
      <c r="BB231" s="7"/>
      <c r="BC231" s="7"/>
      <c r="BD231" s="7"/>
      <c r="BE231" s="7"/>
      <c r="BF231" s="7"/>
      <c r="BG231" s="7"/>
      <c r="BH231" s="7"/>
      <c r="BI231" s="7"/>
      <c r="BJ231" s="7"/>
      <c r="BK231" s="7"/>
      <c r="BL231" s="7"/>
      <c r="BM231" s="7"/>
      <c r="BN231" s="7"/>
      <c r="BO231" s="7"/>
      <c r="BP231" s="7"/>
      <c r="BQ231" s="7"/>
      <c r="BR231" s="7"/>
      <c r="BS231" s="7"/>
      <c r="BT231" s="7"/>
      <c r="BU231" s="7"/>
      <c r="BV231" s="7"/>
      <c r="BW231" s="7"/>
      <c r="BX231" s="7"/>
      <c r="BY231" s="7"/>
      <c r="BZ231" s="7"/>
      <c r="CA231" s="7"/>
      <c r="CB231" s="7"/>
      <c r="CC231" s="7"/>
      <c r="CD231" s="7"/>
      <c r="CE231" s="7"/>
      <c r="CF231" s="7"/>
      <c r="CG231" s="7"/>
      <c r="CH231" s="7"/>
      <c r="CI231" s="7"/>
      <c r="CJ231" s="7"/>
      <c r="CK231" s="7"/>
      <c r="CL231" s="7"/>
    </row>
    <row r="232" spans="1:90" s="6" customFormat="1" ht="106.5" customHeight="1" x14ac:dyDescent="0.25">
      <c r="A232" s="43"/>
      <c r="B232" s="45" t="s">
        <v>76</v>
      </c>
      <c r="C232" s="45" t="s">
        <v>77</v>
      </c>
      <c r="D232" s="45" t="s">
        <v>78</v>
      </c>
      <c r="E232" s="45" t="s">
        <v>81</v>
      </c>
      <c r="F232" s="45" t="s">
        <v>805</v>
      </c>
      <c r="G232" s="45" t="s">
        <v>806</v>
      </c>
      <c r="H232" s="45" t="s">
        <v>807</v>
      </c>
      <c r="I232" s="45" t="s">
        <v>162</v>
      </c>
      <c r="J232" s="45" t="s">
        <v>114</v>
      </c>
      <c r="K232" s="45" t="s">
        <v>153</v>
      </c>
      <c r="L232" s="45" t="s">
        <v>208</v>
      </c>
      <c r="M232" s="45" t="s">
        <v>107</v>
      </c>
      <c r="N232" s="45" t="s">
        <v>108</v>
      </c>
      <c r="O232" s="45" t="s">
        <v>104</v>
      </c>
      <c r="P232" s="45"/>
      <c r="Q232" s="45"/>
      <c r="R232" s="46">
        <v>2016</v>
      </c>
      <c r="S232" s="46" t="s">
        <v>1111</v>
      </c>
      <c r="T232" s="47">
        <v>26486646</v>
      </c>
      <c r="U232" s="47">
        <v>21545292</v>
      </c>
      <c r="V232" s="47">
        <v>2846055</v>
      </c>
      <c r="W232" s="80">
        <v>2095299</v>
      </c>
      <c r="X232" s="45" t="s">
        <v>1275</v>
      </c>
      <c r="Y232" s="45" t="s">
        <v>1376</v>
      </c>
      <c r="Z232" s="45">
        <v>7000</v>
      </c>
      <c r="AA232" s="45">
        <v>0</v>
      </c>
      <c r="AB232" s="45">
        <v>0</v>
      </c>
      <c r="AC232" s="45">
        <v>0</v>
      </c>
      <c r="AD232" s="45">
        <v>0</v>
      </c>
      <c r="AE232" s="45">
        <v>0</v>
      </c>
      <c r="AF232" s="45">
        <v>0</v>
      </c>
      <c r="AG232" s="45">
        <v>0</v>
      </c>
      <c r="AH232" s="45">
        <v>0</v>
      </c>
      <c r="AI232" s="45">
        <v>0</v>
      </c>
      <c r="AJ232" s="45">
        <v>0</v>
      </c>
      <c r="AK232" s="45">
        <v>0</v>
      </c>
      <c r="AL232" s="48">
        <v>0</v>
      </c>
      <c r="AM232" s="45" t="s">
        <v>62</v>
      </c>
      <c r="AN232" s="45" t="s">
        <v>62</v>
      </c>
      <c r="AO232" s="45"/>
      <c r="AP232" s="45" t="s">
        <v>1716</v>
      </c>
      <c r="AQ232" s="7"/>
      <c r="AR232" s="7"/>
      <c r="AS232" s="7"/>
      <c r="AT232" s="7"/>
      <c r="AU232" s="7"/>
      <c r="AV232" s="7"/>
      <c r="AW232" s="7"/>
      <c r="AX232" s="7"/>
      <c r="AY232" s="7"/>
      <c r="AZ232" s="7"/>
      <c r="BA232" s="7"/>
      <c r="BB232" s="7"/>
      <c r="BC232" s="7"/>
      <c r="BD232" s="7"/>
      <c r="BE232" s="7"/>
      <c r="BF232" s="7"/>
      <c r="BG232" s="7"/>
      <c r="BH232" s="7"/>
      <c r="BI232" s="7"/>
      <c r="BJ232" s="7"/>
      <c r="BK232" s="7"/>
      <c r="BL232" s="7"/>
      <c r="BM232" s="7"/>
      <c r="BN232" s="7"/>
      <c r="BO232" s="7"/>
      <c r="BP232" s="7"/>
      <c r="BQ232" s="7"/>
      <c r="BR232" s="7"/>
      <c r="BS232" s="7"/>
      <c r="BT232" s="7"/>
      <c r="BU232" s="7"/>
      <c r="BV232" s="7"/>
      <c r="BW232" s="7"/>
      <c r="BX232" s="7"/>
      <c r="BY232" s="7"/>
      <c r="BZ232" s="7"/>
      <c r="CA232" s="7"/>
      <c r="CB232" s="7"/>
      <c r="CC232" s="7"/>
      <c r="CD232" s="7"/>
      <c r="CE232" s="7"/>
      <c r="CF232" s="7"/>
      <c r="CG232" s="7"/>
      <c r="CH232" s="7"/>
      <c r="CI232" s="7"/>
      <c r="CJ232" s="7"/>
      <c r="CK232" s="7"/>
      <c r="CL232" s="7"/>
    </row>
    <row r="233" spans="1:90" s="6" customFormat="1" ht="126" customHeight="1" x14ac:dyDescent="0.25">
      <c r="A233" s="43"/>
      <c r="B233" s="45" t="s">
        <v>76</v>
      </c>
      <c r="C233" s="45" t="s">
        <v>77</v>
      </c>
      <c r="D233" s="45" t="s">
        <v>78</v>
      </c>
      <c r="E233" s="45" t="s">
        <v>81</v>
      </c>
      <c r="F233" s="45" t="s">
        <v>808</v>
      </c>
      <c r="G233" s="45" t="s">
        <v>809</v>
      </c>
      <c r="H233" s="45" t="s">
        <v>810</v>
      </c>
      <c r="I233" s="45" t="s">
        <v>162</v>
      </c>
      <c r="J233" s="45" t="s">
        <v>114</v>
      </c>
      <c r="K233" s="45" t="s">
        <v>153</v>
      </c>
      <c r="L233" s="45" t="s">
        <v>208</v>
      </c>
      <c r="M233" s="45" t="s">
        <v>107</v>
      </c>
      <c r="N233" s="45" t="s">
        <v>108</v>
      </c>
      <c r="O233" s="45" t="s">
        <v>104</v>
      </c>
      <c r="P233" s="45"/>
      <c r="Q233" s="45"/>
      <c r="R233" s="46">
        <v>2019</v>
      </c>
      <c r="S233" s="46">
        <v>2022</v>
      </c>
      <c r="T233" s="47">
        <v>9640406</v>
      </c>
      <c r="U233" s="47">
        <v>8194345</v>
      </c>
      <c r="V233" s="47">
        <v>723030</v>
      </c>
      <c r="W233" s="80">
        <v>723031</v>
      </c>
      <c r="X233" s="45" t="s">
        <v>1273</v>
      </c>
      <c r="Y233" s="45" t="s">
        <v>1284</v>
      </c>
      <c r="Z233" s="45">
        <v>100000</v>
      </c>
      <c r="AA233" s="45" t="s">
        <v>1285</v>
      </c>
      <c r="AB233" s="45" t="s">
        <v>1286</v>
      </c>
      <c r="AC233" s="45">
        <v>35930</v>
      </c>
      <c r="AD233" s="45">
        <v>0</v>
      </c>
      <c r="AE233" s="45">
        <v>0</v>
      </c>
      <c r="AF233" s="45">
        <v>0</v>
      </c>
      <c r="AG233" s="45">
        <v>0</v>
      </c>
      <c r="AH233" s="45">
        <v>0</v>
      </c>
      <c r="AI233" s="45">
        <v>0</v>
      </c>
      <c r="AJ233" s="45">
        <v>0</v>
      </c>
      <c r="AK233" s="45">
        <v>0</v>
      </c>
      <c r="AL233" s="48">
        <v>0</v>
      </c>
      <c r="AM233" s="45" t="s">
        <v>62</v>
      </c>
      <c r="AN233" s="45" t="s">
        <v>62</v>
      </c>
      <c r="AO233" s="45"/>
      <c r="AP233" s="45" t="s">
        <v>1783</v>
      </c>
      <c r="AQ233" s="7"/>
      <c r="AR233" s="7"/>
      <c r="AS233" s="7"/>
      <c r="AT233" s="7"/>
      <c r="AU233" s="7"/>
      <c r="AV233" s="7"/>
      <c r="AW233" s="7"/>
      <c r="AX233" s="7"/>
      <c r="AY233" s="7"/>
      <c r="AZ233" s="7"/>
      <c r="BA233" s="7"/>
      <c r="BB233" s="7"/>
      <c r="BC233" s="7"/>
      <c r="BD233" s="7"/>
      <c r="BE233" s="7"/>
      <c r="BF233" s="7"/>
      <c r="BG233" s="7"/>
      <c r="BH233" s="7"/>
      <c r="BI233" s="7"/>
      <c r="BJ233" s="7"/>
      <c r="BK233" s="7"/>
      <c r="BL233" s="7"/>
      <c r="BM233" s="7"/>
      <c r="BN233" s="7"/>
      <c r="BO233" s="7"/>
      <c r="BP233" s="7"/>
      <c r="BQ233" s="7"/>
      <c r="BR233" s="7"/>
      <c r="BS233" s="7"/>
      <c r="BT233" s="7"/>
      <c r="BU233" s="7"/>
      <c r="BV233" s="7"/>
      <c r="BW233" s="7"/>
      <c r="BX233" s="7"/>
      <c r="BY233" s="7"/>
      <c r="BZ233" s="7"/>
      <c r="CA233" s="7"/>
      <c r="CB233" s="7"/>
      <c r="CC233" s="7"/>
      <c r="CD233" s="7"/>
      <c r="CE233" s="7"/>
      <c r="CF233" s="7"/>
      <c r="CG233" s="7"/>
      <c r="CH233" s="7"/>
      <c r="CI233" s="7"/>
      <c r="CJ233" s="7"/>
      <c r="CK233" s="7"/>
      <c r="CL233" s="7"/>
    </row>
    <row r="234" spans="1:90" s="6" customFormat="1" ht="126" customHeight="1" x14ac:dyDescent="0.25">
      <c r="A234" s="43"/>
      <c r="B234" s="45">
        <v>2</v>
      </c>
      <c r="C234" s="45" t="s">
        <v>77</v>
      </c>
      <c r="D234" s="45" t="s">
        <v>78</v>
      </c>
      <c r="E234" s="45" t="s">
        <v>81</v>
      </c>
      <c r="F234" s="45" t="s">
        <v>1913</v>
      </c>
      <c r="G234" s="45" t="s">
        <v>1915</v>
      </c>
      <c r="H234" s="45" t="s">
        <v>1914</v>
      </c>
      <c r="I234" s="45" t="s">
        <v>162</v>
      </c>
      <c r="J234" s="45" t="s">
        <v>114</v>
      </c>
      <c r="K234" s="45" t="s">
        <v>153</v>
      </c>
      <c r="L234" s="45" t="s">
        <v>208</v>
      </c>
      <c r="M234" s="45" t="s">
        <v>107</v>
      </c>
      <c r="N234" s="45" t="s">
        <v>108</v>
      </c>
      <c r="O234" s="45" t="s">
        <v>104</v>
      </c>
      <c r="P234" s="45"/>
      <c r="Q234" s="45"/>
      <c r="R234" s="46" t="s">
        <v>1111</v>
      </c>
      <c r="S234" s="46" t="s">
        <v>1115</v>
      </c>
      <c r="T234" s="47">
        <v>2352942</v>
      </c>
      <c r="U234" s="47">
        <v>2000000</v>
      </c>
      <c r="V234" s="47">
        <v>176471</v>
      </c>
      <c r="W234" s="80">
        <v>176471</v>
      </c>
      <c r="X234" s="45" t="s">
        <v>1273</v>
      </c>
      <c r="Y234" s="45" t="s">
        <v>1284</v>
      </c>
      <c r="Z234" s="47">
        <v>7187.22</v>
      </c>
      <c r="AA234" s="45">
        <v>0</v>
      </c>
      <c r="AB234" s="45">
        <v>0</v>
      </c>
      <c r="AC234" s="45">
        <v>0</v>
      </c>
      <c r="AD234" s="45">
        <v>0</v>
      </c>
      <c r="AE234" s="45">
        <v>0</v>
      </c>
      <c r="AF234" s="45">
        <v>0</v>
      </c>
      <c r="AG234" s="45">
        <v>0</v>
      </c>
      <c r="AH234" s="45">
        <v>0</v>
      </c>
      <c r="AI234" s="45">
        <v>0</v>
      </c>
      <c r="AJ234" s="45">
        <v>0</v>
      </c>
      <c r="AK234" s="45">
        <v>0</v>
      </c>
      <c r="AL234" s="48">
        <v>0</v>
      </c>
      <c r="AM234" s="45">
        <v>0</v>
      </c>
      <c r="AN234" s="45">
        <v>0</v>
      </c>
      <c r="AO234" s="45">
        <v>0</v>
      </c>
      <c r="AP234" s="45" t="s">
        <v>1916</v>
      </c>
      <c r="AQ234" s="7"/>
      <c r="AR234" s="7"/>
      <c r="AS234" s="7"/>
      <c r="AT234" s="7"/>
      <c r="AU234" s="7"/>
      <c r="AV234" s="7"/>
      <c r="AW234" s="7"/>
      <c r="AX234" s="7"/>
      <c r="AY234" s="7"/>
      <c r="AZ234" s="7"/>
      <c r="BA234" s="7"/>
      <c r="BB234" s="7"/>
      <c r="BC234" s="7"/>
      <c r="BD234" s="7"/>
      <c r="BE234" s="7"/>
      <c r="BF234" s="7"/>
      <c r="BG234" s="7"/>
      <c r="BH234" s="7"/>
      <c r="BI234" s="7"/>
      <c r="BJ234" s="7"/>
      <c r="BK234" s="7"/>
      <c r="BL234" s="7"/>
      <c r="BM234" s="7"/>
      <c r="BN234" s="7"/>
      <c r="BO234" s="7"/>
      <c r="BP234" s="7"/>
      <c r="BQ234" s="7"/>
      <c r="BR234" s="7"/>
      <c r="BS234" s="7"/>
      <c r="BT234" s="7"/>
      <c r="BU234" s="7"/>
      <c r="BV234" s="7"/>
      <c r="BW234" s="7"/>
      <c r="BX234" s="7"/>
      <c r="BY234" s="7"/>
      <c r="BZ234" s="7"/>
      <c r="CA234" s="7"/>
      <c r="CB234" s="7"/>
      <c r="CC234" s="7"/>
      <c r="CD234" s="7"/>
      <c r="CE234" s="7"/>
      <c r="CF234" s="7"/>
      <c r="CG234" s="7"/>
      <c r="CH234" s="7"/>
      <c r="CI234" s="7"/>
      <c r="CJ234" s="7"/>
      <c r="CK234" s="7"/>
      <c r="CL234" s="7"/>
    </row>
    <row r="235" spans="1:90" s="6" customFormat="1" ht="42" customHeight="1" x14ac:dyDescent="0.25">
      <c r="A235" s="43"/>
      <c r="B235" s="45" t="s">
        <v>76</v>
      </c>
      <c r="C235" s="45" t="s">
        <v>77</v>
      </c>
      <c r="D235" s="45" t="s">
        <v>78</v>
      </c>
      <c r="E235" s="45" t="s">
        <v>82</v>
      </c>
      <c r="F235" s="45" t="s">
        <v>812</v>
      </c>
      <c r="G235" s="45" t="s">
        <v>813</v>
      </c>
      <c r="H235" s="45" t="s">
        <v>814</v>
      </c>
      <c r="I235" s="45" t="s">
        <v>125</v>
      </c>
      <c r="J235" s="45" t="s">
        <v>256</v>
      </c>
      <c r="K235" s="45" t="s">
        <v>126</v>
      </c>
      <c r="L235" s="45" t="s">
        <v>815</v>
      </c>
      <c r="M235" s="45" t="s">
        <v>117</v>
      </c>
      <c r="N235" s="45" t="s">
        <v>104</v>
      </c>
      <c r="O235" s="45" t="s">
        <v>104</v>
      </c>
      <c r="P235" s="45"/>
      <c r="Q235" s="45"/>
      <c r="R235" s="46">
        <v>2017</v>
      </c>
      <c r="S235" s="46" t="s">
        <v>1111</v>
      </c>
      <c r="T235" s="47">
        <v>999988.23</v>
      </c>
      <c r="U235" s="47">
        <v>849989.99</v>
      </c>
      <c r="V235" s="47">
        <v>0</v>
      </c>
      <c r="W235" s="47">
        <v>149998.24</v>
      </c>
      <c r="X235" s="45" t="s">
        <v>1377</v>
      </c>
      <c r="Y235" s="45" t="s">
        <v>1378</v>
      </c>
      <c r="Z235" s="45">
        <v>1576.8</v>
      </c>
      <c r="AA235" s="45">
        <v>0</v>
      </c>
      <c r="AB235" s="45">
        <v>0</v>
      </c>
      <c r="AC235" s="45">
        <v>0</v>
      </c>
      <c r="AD235" s="45">
        <v>0</v>
      </c>
      <c r="AE235" s="45">
        <v>0</v>
      </c>
      <c r="AF235" s="45">
        <v>0</v>
      </c>
      <c r="AG235" s="45">
        <v>0</v>
      </c>
      <c r="AH235" s="45">
        <v>0</v>
      </c>
      <c r="AI235" s="45">
        <v>0</v>
      </c>
      <c r="AJ235" s="45">
        <v>0</v>
      </c>
      <c r="AK235" s="45">
        <v>0</v>
      </c>
      <c r="AL235" s="48">
        <v>0</v>
      </c>
      <c r="AM235" s="45" t="s">
        <v>62</v>
      </c>
      <c r="AN235" s="45" t="s">
        <v>62</v>
      </c>
      <c r="AO235" s="45"/>
      <c r="AP235" s="45" t="s">
        <v>1515</v>
      </c>
      <c r="AQ235" s="7"/>
      <c r="AR235" s="7"/>
      <c r="AS235" s="7"/>
      <c r="AT235" s="7"/>
      <c r="AU235" s="7"/>
      <c r="AV235" s="7"/>
      <c r="AW235" s="7"/>
      <c r="AX235" s="7"/>
      <c r="AY235" s="7"/>
      <c r="AZ235" s="7"/>
      <c r="BA235" s="7"/>
      <c r="BB235" s="7"/>
      <c r="BC235" s="7"/>
      <c r="BD235" s="7"/>
      <c r="BE235" s="7"/>
      <c r="BF235" s="7"/>
      <c r="BG235" s="7"/>
      <c r="BH235" s="7"/>
      <c r="BI235" s="7"/>
      <c r="BJ235" s="7"/>
      <c r="BK235" s="7"/>
      <c r="BL235" s="7"/>
      <c r="BM235" s="7"/>
      <c r="BN235" s="7"/>
      <c r="BO235" s="7"/>
      <c r="BP235" s="7"/>
      <c r="BQ235" s="7"/>
      <c r="BR235" s="7"/>
      <c r="BS235" s="7"/>
      <c r="BT235" s="7"/>
      <c r="BU235" s="7"/>
      <c r="BV235" s="7"/>
      <c r="BW235" s="7"/>
      <c r="BX235" s="7"/>
      <c r="BY235" s="7"/>
      <c r="BZ235" s="7"/>
      <c r="CA235" s="7"/>
      <c r="CB235" s="7"/>
      <c r="CC235" s="7"/>
      <c r="CD235" s="7"/>
      <c r="CE235" s="7"/>
      <c r="CF235" s="7"/>
      <c r="CG235" s="7"/>
      <c r="CH235" s="7"/>
      <c r="CI235" s="7"/>
      <c r="CJ235" s="7"/>
      <c r="CK235" s="7"/>
      <c r="CL235" s="7"/>
    </row>
    <row r="236" spans="1:90" s="6" customFormat="1" ht="42" customHeight="1" x14ac:dyDescent="0.25">
      <c r="A236" s="43"/>
      <c r="B236" s="45" t="s">
        <v>76</v>
      </c>
      <c r="C236" s="45" t="s">
        <v>77</v>
      </c>
      <c r="D236" s="45" t="s">
        <v>78</v>
      </c>
      <c r="E236" s="45" t="s">
        <v>82</v>
      </c>
      <c r="F236" s="45" t="s">
        <v>816</v>
      </c>
      <c r="G236" s="45" t="s">
        <v>817</v>
      </c>
      <c r="H236" s="45" t="s">
        <v>818</v>
      </c>
      <c r="I236" s="45" t="s">
        <v>131</v>
      </c>
      <c r="J236" s="45" t="s">
        <v>256</v>
      </c>
      <c r="K236" s="45" t="s">
        <v>132</v>
      </c>
      <c r="L236" s="45" t="s">
        <v>815</v>
      </c>
      <c r="M236" s="45" t="s">
        <v>117</v>
      </c>
      <c r="N236" s="45" t="s">
        <v>104</v>
      </c>
      <c r="O236" s="45" t="s">
        <v>104</v>
      </c>
      <c r="P236" s="45"/>
      <c r="Q236" s="45"/>
      <c r="R236" s="46">
        <v>2017</v>
      </c>
      <c r="S236" s="46" t="s">
        <v>1111</v>
      </c>
      <c r="T236" s="47">
        <v>1457847.52</v>
      </c>
      <c r="U236" s="47">
        <v>1239170.3899999999</v>
      </c>
      <c r="V236" s="47">
        <v>0</v>
      </c>
      <c r="W236" s="47">
        <v>218677.13</v>
      </c>
      <c r="X236" s="45" t="s">
        <v>1377</v>
      </c>
      <c r="Y236" s="45" t="s">
        <v>1378</v>
      </c>
      <c r="Z236" s="45">
        <v>1061.3</v>
      </c>
      <c r="AA236" s="45">
        <v>0</v>
      </c>
      <c r="AB236" s="45">
        <v>0</v>
      </c>
      <c r="AC236" s="45">
        <v>0</v>
      </c>
      <c r="AD236" s="45">
        <v>0</v>
      </c>
      <c r="AE236" s="45">
        <v>0</v>
      </c>
      <c r="AF236" s="45">
        <v>0</v>
      </c>
      <c r="AG236" s="45">
        <v>0</v>
      </c>
      <c r="AH236" s="45">
        <v>0</v>
      </c>
      <c r="AI236" s="45">
        <v>0</v>
      </c>
      <c r="AJ236" s="45">
        <v>0</v>
      </c>
      <c r="AK236" s="45">
        <v>0</v>
      </c>
      <c r="AL236" s="48">
        <v>0</v>
      </c>
      <c r="AM236" s="45" t="s">
        <v>62</v>
      </c>
      <c r="AN236" s="45" t="s">
        <v>62</v>
      </c>
      <c r="AO236" s="45"/>
      <c r="AP236" s="45" t="s">
        <v>1973</v>
      </c>
      <c r="AQ236" s="7"/>
      <c r="AR236" s="7"/>
      <c r="AS236" s="7"/>
      <c r="AT236" s="7"/>
      <c r="AU236" s="7"/>
      <c r="AV236" s="7"/>
      <c r="AW236" s="7"/>
      <c r="AX236" s="7"/>
      <c r="AY236" s="7"/>
      <c r="AZ236" s="7"/>
      <c r="BA236" s="7"/>
      <c r="BB236" s="7"/>
      <c r="BC236" s="7"/>
      <c r="BD236" s="7"/>
      <c r="BE236" s="7"/>
      <c r="BF236" s="7"/>
      <c r="BG236" s="7"/>
      <c r="BH236" s="7"/>
      <c r="BI236" s="7"/>
      <c r="BJ236" s="7"/>
      <c r="BK236" s="7"/>
      <c r="BL236" s="7"/>
      <c r="BM236" s="7"/>
      <c r="BN236" s="7"/>
      <c r="BO236" s="7"/>
      <c r="BP236" s="7"/>
      <c r="BQ236" s="7"/>
      <c r="BR236" s="7"/>
      <c r="BS236" s="7"/>
      <c r="BT236" s="7"/>
      <c r="BU236" s="7"/>
      <c r="BV236" s="7"/>
      <c r="BW236" s="7"/>
      <c r="BX236" s="7"/>
      <c r="BY236" s="7"/>
      <c r="BZ236" s="7"/>
      <c r="CA236" s="7"/>
      <c r="CB236" s="7"/>
      <c r="CC236" s="7"/>
      <c r="CD236" s="7"/>
      <c r="CE236" s="7"/>
      <c r="CF236" s="7"/>
      <c r="CG236" s="7"/>
      <c r="CH236" s="7"/>
      <c r="CI236" s="7"/>
      <c r="CJ236" s="7"/>
      <c r="CK236" s="7"/>
      <c r="CL236" s="7"/>
    </row>
    <row r="237" spans="1:90" s="6" customFormat="1" ht="42" customHeight="1" x14ac:dyDescent="0.25">
      <c r="A237" s="43"/>
      <c r="B237" s="45" t="s">
        <v>76</v>
      </c>
      <c r="C237" s="45" t="s">
        <v>77</v>
      </c>
      <c r="D237" s="45" t="s">
        <v>78</v>
      </c>
      <c r="E237" s="45" t="s">
        <v>82</v>
      </c>
      <c r="F237" s="45" t="s">
        <v>819</v>
      </c>
      <c r="G237" s="45" t="s">
        <v>820</v>
      </c>
      <c r="H237" s="45" t="s">
        <v>821</v>
      </c>
      <c r="I237" s="45" t="s">
        <v>144</v>
      </c>
      <c r="J237" s="45" t="s">
        <v>256</v>
      </c>
      <c r="K237" s="45" t="s">
        <v>145</v>
      </c>
      <c r="L237" s="45" t="s">
        <v>815</v>
      </c>
      <c r="M237" s="45" t="s">
        <v>117</v>
      </c>
      <c r="N237" s="45" t="s">
        <v>104</v>
      </c>
      <c r="O237" s="45" t="s">
        <v>104</v>
      </c>
      <c r="P237" s="45"/>
      <c r="Q237" s="45"/>
      <c r="R237" s="46">
        <v>2017</v>
      </c>
      <c r="S237" s="46">
        <v>2018</v>
      </c>
      <c r="T237" s="47">
        <v>1046790</v>
      </c>
      <c r="U237" s="47">
        <v>889771.5</v>
      </c>
      <c r="V237" s="47">
        <v>0</v>
      </c>
      <c r="W237" s="47">
        <v>157018.5</v>
      </c>
      <c r="X237" s="45" t="s">
        <v>1377</v>
      </c>
      <c r="Y237" s="45" t="s">
        <v>1378</v>
      </c>
      <c r="Z237" s="45">
        <v>703.83</v>
      </c>
      <c r="AA237" s="45">
        <v>0</v>
      </c>
      <c r="AB237" s="45">
        <v>0</v>
      </c>
      <c r="AC237" s="45">
        <v>0</v>
      </c>
      <c r="AD237" s="45">
        <v>0</v>
      </c>
      <c r="AE237" s="45">
        <v>0</v>
      </c>
      <c r="AF237" s="45">
        <v>0</v>
      </c>
      <c r="AG237" s="45">
        <v>0</v>
      </c>
      <c r="AH237" s="45">
        <v>0</v>
      </c>
      <c r="AI237" s="45">
        <v>0</v>
      </c>
      <c r="AJ237" s="45">
        <v>0</v>
      </c>
      <c r="AK237" s="45">
        <v>0</v>
      </c>
      <c r="AL237" s="48">
        <v>0</v>
      </c>
      <c r="AM237" s="45" t="s">
        <v>62</v>
      </c>
      <c r="AN237" s="45" t="s">
        <v>62</v>
      </c>
      <c r="AO237" s="45"/>
      <c r="AP237" s="45" t="s">
        <v>1516</v>
      </c>
      <c r="AQ237" s="7"/>
      <c r="AR237" s="7"/>
      <c r="AS237" s="7"/>
      <c r="AT237" s="7"/>
      <c r="AU237" s="7"/>
      <c r="AV237" s="7"/>
      <c r="AW237" s="7"/>
      <c r="AX237" s="7"/>
      <c r="AY237" s="7"/>
      <c r="AZ237" s="7"/>
      <c r="BA237" s="7"/>
      <c r="BB237" s="7"/>
      <c r="BC237" s="7"/>
      <c r="BD237" s="7"/>
      <c r="BE237" s="7"/>
      <c r="BF237" s="7"/>
      <c r="BG237" s="7"/>
      <c r="BH237" s="7"/>
      <c r="BI237" s="7"/>
      <c r="BJ237" s="7"/>
      <c r="BK237" s="7"/>
      <c r="BL237" s="7"/>
      <c r="BM237" s="7"/>
      <c r="BN237" s="7"/>
      <c r="BO237" s="7"/>
      <c r="BP237" s="7"/>
      <c r="BQ237" s="7"/>
      <c r="BR237" s="7"/>
      <c r="BS237" s="7"/>
      <c r="BT237" s="7"/>
      <c r="BU237" s="7"/>
      <c r="BV237" s="7"/>
      <c r="BW237" s="7"/>
      <c r="BX237" s="7"/>
      <c r="BY237" s="7"/>
      <c r="BZ237" s="7"/>
      <c r="CA237" s="7"/>
      <c r="CB237" s="7"/>
      <c r="CC237" s="7"/>
      <c r="CD237" s="7"/>
      <c r="CE237" s="7"/>
      <c r="CF237" s="7"/>
      <c r="CG237" s="7"/>
      <c r="CH237" s="7"/>
      <c r="CI237" s="7"/>
      <c r="CJ237" s="7"/>
      <c r="CK237" s="7"/>
      <c r="CL237" s="7"/>
    </row>
    <row r="238" spans="1:90" s="6" customFormat="1" ht="98.25" customHeight="1" x14ac:dyDescent="0.25">
      <c r="A238" s="43"/>
      <c r="B238" s="45" t="s">
        <v>76</v>
      </c>
      <c r="C238" s="45" t="s">
        <v>77</v>
      </c>
      <c r="D238" s="45" t="s">
        <v>78</v>
      </c>
      <c r="E238" s="45" t="s">
        <v>82</v>
      </c>
      <c r="F238" s="45" t="s">
        <v>822</v>
      </c>
      <c r="G238" s="45" t="s">
        <v>823</v>
      </c>
      <c r="H238" s="45" t="s">
        <v>824</v>
      </c>
      <c r="I238" s="45" t="s">
        <v>136</v>
      </c>
      <c r="J238" s="45" t="s">
        <v>256</v>
      </c>
      <c r="K238" s="45" t="s">
        <v>137</v>
      </c>
      <c r="L238" s="45" t="s">
        <v>815</v>
      </c>
      <c r="M238" s="45" t="s">
        <v>117</v>
      </c>
      <c r="N238" s="45" t="s">
        <v>104</v>
      </c>
      <c r="O238" s="45" t="s">
        <v>104</v>
      </c>
      <c r="P238" s="45"/>
      <c r="Q238" s="45"/>
      <c r="R238" s="46">
        <v>2017</v>
      </c>
      <c r="S238" s="46">
        <v>2018</v>
      </c>
      <c r="T238" s="47">
        <v>1825368</v>
      </c>
      <c r="U238" s="47">
        <v>1551562</v>
      </c>
      <c r="V238" s="47">
        <v>0</v>
      </c>
      <c r="W238" s="47">
        <v>273806</v>
      </c>
      <c r="X238" s="45" t="s">
        <v>1377</v>
      </c>
      <c r="Y238" s="45" t="s">
        <v>1378</v>
      </c>
      <c r="Z238" s="45">
        <v>4066.8</v>
      </c>
      <c r="AA238" s="45">
        <v>0</v>
      </c>
      <c r="AB238" s="45">
        <v>0</v>
      </c>
      <c r="AC238" s="45">
        <v>0</v>
      </c>
      <c r="AD238" s="45">
        <v>0</v>
      </c>
      <c r="AE238" s="45">
        <v>0</v>
      </c>
      <c r="AF238" s="45">
        <v>0</v>
      </c>
      <c r="AG238" s="45">
        <v>0</v>
      </c>
      <c r="AH238" s="45">
        <v>0</v>
      </c>
      <c r="AI238" s="45">
        <v>0</v>
      </c>
      <c r="AJ238" s="45">
        <v>0</v>
      </c>
      <c r="AK238" s="45">
        <v>0</v>
      </c>
      <c r="AL238" s="48">
        <v>0</v>
      </c>
      <c r="AM238" s="45" t="s">
        <v>62</v>
      </c>
      <c r="AN238" s="45" t="s">
        <v>62</v>
      </c>
      <c r="AO238" s="45"/>
      <c r="AP238" s="45" t="s">
        <v>1517</v>
      </c>
      <c r="AQ238" s="7"/>
      <c r="AR238" s="7"/>
      <c r="AS238" s="7"/>
      <c r="AT238" s="7"/>
      <c r="AU238" s="7"/>
      <c r="AV238" s="7"/>
      <c r="AW238" s="7"/>
      <c r="AX238" s="7"/>
      <c r="AY238" s="7"/>
      <c r="AZ238" s="7"/>
      <c r="BA238" s="7"/>
      <c r="BB238" s="7"/>
      <c r="BC238" s="7"/>
      <c r="BD238" s="7"/>
      <c r="BE238" s="7"/>
      <c r="BF238" s="7"/>
      <c r="BG238" s="7"/>
      <c r="BH238" s="7"/>
      <c r="BI238" s="7"/>
      <c r="BJ238" s="7"/>
      <c r="BK238" s="7"/>
      <c r="BL238" s="7"/>
      <c r="BM238" s="7"/>
      <c r="BN238" s="7"/>
      <c r="BO238" s="7"/>
      <c r="BP238" s="7"/>
      <c r="BQ238" s="7"/>
      <c r="BR238" s="7"/>
      <c r="BS238" s="7"/>
      <c r="BT238" s="7"/>
      <c r="BU238" s="7"/>
      <c r="BV238" s="7"/>
      <c r="BW238" s="7"/>
      <c r="BX238" s="7"/>
      <c r="BY238" s="7"/>
      <c r="BZ238" s="7"/>
      <c r="CA238" s="7"/>
      <c r="CB238" s="7"/>
      <c r="CC238" s="7"/>
      <c r="CD238" s="7"/>
      <c r="CE238" s="7"/>
      <c r="CF238" s="7"/>
      <c r="CG238" s="7"/>
      <c r="CH238" s="7"/>
      <c r="CI238" s="7"/>
      <c r="CJ238" s="7"/>
      <c r="CK238" s="7"/>
      <c r="CL238" s="7"/>
    </row>
    <row r="239" spans="1:90" s="6" customFormat="1" ht="94.5" customHeight="1" x14ac:dyDescent="0.25">
      <c r="A239" s="43"/>
      <c r="B239" s="45" t="s">
        <v>76</v>
      </c>
      <c r="C239" s="45" t="s">
        <v>77</v>
      </c>
      <c r="D239" s="45" t="s">
        <v>78</v>
      </c>
      <c r="E239" s="45" t="s">
        <v>82</v>
      </c>
      <c r="F239" s="45" t="s">
        <v>825</v>
      </c>
      <c r="G239" s="45" t="s">
        <v>826</v>
      </c>
      <c r="H239" s="45" t="s">
        <v>827</v>
      </c>
      <c r="I239" s="45" t="s">
        <v>162</v>
      </c>
      <c r="J239" s="45" t="s">
        <v>256</v>
      </c>
      <c r="K239" s="45" t="s">
        <v>153</v>
      </c>
      <c r="L239" s="45" t="s">
        <v>815</v>
      </c>
      <c r="M239" s="45" t="s">
        <v>117</v>
      </c>
      <c r="N239" s="45" t="s">
        <v>108</v>
      </c>
      <c r="O239" s="45" t="s">
        <v>104</v>
      </c>
      <c r="P239" s="45"/>
      <c r="Q239" s="45"/>
      <c r="R239" s="46" t="s">
        <v>1763</v>
      </c>
      <c r="S239" s="46" t="s">
        <v>1829</v>
      </c>
      <c r="T239" s="47">
        <v>13879972.109999999</v>
      </c>
      <c r="U239" s="47">
        <v>11797976.289999999</v>
      </c>
      <c r="V239" s="47">
        <v>0</v>
      </c>
      <c r="W239" s="47">
        <v>2081995.82</v>
      </c>
      <c r="X239" s="45" t="s">
        <v>1377</v>
      </c>
      <c r="Y239" s="45" t="s">
        <v>1378</v>
      </c>
      <c r="Z239" s="45">
        <v>35110</v>
      </c>
      <c r="AA239" s="45">
        <v>0</v>
      </c>
      <c r="AB239" s="45">
        <v>0</v>
      </c>
      <c r="AC239" s="45">
        <v>0</v>
      </c>
      <c r="AD239" s="45">
        <v>0</v>
      </c>
      <c r="AE239" s="45">
        <v>0</v>
      </c>
      <c r="AF239" s="45">
        <v>0</v>
      </c>
      <c r="AG239" s="45">
        <v>0</v>
      </c>
      <c r="AH239" s="45">
        <v>0</v>
      </c>
      <c r="AI239" s="45">
        <v>0</v>
      </c>
      <c r="AJ239" s="45">
        <v>0</v>
      </c>
      <c r="AK239" s="45">
        <v>0</v>
      </c>
      <c r="AL239" s="48">
        <v>0</v>
      </c>
      <c r="AM239" s="45" t="s">
        <v>62</v>
      </c>
      <c r="AN239" s="45" t="s">
        <v>62</v>
      </c>
      <c r="AO239" s="45"/>
      <c r="AP239" s="45" t="s">
        <v>1976</v>
      </c>
      <c r="AQ239" s="7"/>
      <c r="AR239" s="7"/>
      <c r="AS239" s="7"/>
      <c r="AT239" s="7"/>
      <c r="AU239" s="7"/>
      <c r="AV239" s="7"/>
      <c r="AW239" s="7"/>
      <c r="AX239" s="7"/>
      <c r="AY239" s="7"/>
      <c r="AZ239" s="7"/>
      <c r="BA239" s="7"/>
      <c r="BB239" s="7"/>
      <c r="BC239" s="7"/>
      <c r="BD239" s="7"/>
      <c r="BE239" s="7"/>
      <c r="BF239" s="7"/>
      <c r="BG239" s="7"/>
      <c r="BH239" s="7"/>
      <c r="BI239" s="7"/>
      <c r="BJ239" s="7"/>
      <c r="BK239" s="7"/>
      <c r="BL239" s="7"/>
      <c r="BM239" s="7"/>
      <c r="BN239" s="7"/>
      <c r="BO239" s="7"/>
      <c r="BP239" s="7"/>
      <c r="BQ239" s="7"/>
      <c r="BR239" s="7"/>
      <c r="BS239" s="7"/>
      <c r="BT239" s="7"/>
      <c r="BU239" s="7"/>
      <c r="BV239" s="7"/>
      <c r="BW239" s="7"/>
      <c r="BX239" s="7"/>
      <c r="BY239" s="7"/>
      <c r="BZ239" s="7"/>
      <c r="CA239" s="7"/>
      <c r="CB239" s="7"/>
      <c r="CC239" s="7"/>
      <c r="CD239" s="7"/>
      <c r="CE239" s="7"/>
      <c r="CF239" s="7"/>
      <c r="CG239" s="7"/>
      <c r="CH239" s="7"/>
      <c r="CI239" s="7"/>
      <c r="CJ239" s="7"/>
      <c r="CK239" s="7"/>
      <c r="CL239" s="7"/>
    </row>
    <row r="240" spans="1:90" s="6" customFormat="1" ht="42" customHeight="1" x14ac:dyDescent="0.25">
      <c r="A240" s="43"/>
      <c r="B240" s="45" t="s">
        <v>76</v>
      </c>
      <c r="C240" s="45" t="s">
        <v>77</v>
      </c>
      <c r="D240" s="45" t="s">
        <v>78</v>
      </c>
      <c r="E240" s="45" t="s">
        <v>82</v>
      </c>
      <c r="F240" s="45" t="s">
        <v>828</v>
      </c>
      <c r="G240" s="45" t="s">
        <v>829</v>
      </c>
      <c r="H240" s="45" t="s">
        <v>830</v>
      </c>
      <c r="I240" s="45" t="s">
        <v>157</v>
      </c>
      <c r="J240" s="45" t="s">
        <v>256</v>
      </c>
      <c r="K240" s="45" t="s">
        <v>158</v>
      </c>
      <c r="L240" s="45" t="s">
        <v>815</v>
      </c>
      <c r="M240" s="45" t="s">
        <v>117</v>
      </c>
      <c r="N240" s="45" t="s">
        <v>104</v>
      </c>
      <c r="O240" s="45" t="s">
        <v>104</v>
      </c>
      <c r="P240" s="45"/>
      <c r="Q240" s="45"/>
      <c r="R240" s="46">
        <v>2017</v>
      </c>
      <c r="S240" s="46">
        <v>2019</v>
      </c>
      <c r="T240" s="47">
        <v>1011010.66</v>
      </c>
      <c r="U240" s="47">
        <v>859358.91</v>
      </c>
      <c r="V240" s="47">
        <v>0</v>
      </c>
      <c r="W240" s="47">
        <v>151651.75</v>
      </c>
      <c r="X240" s="45" t="s">
        <v>1377</v>
      </c>
      <c r="Y240" s="45" t="s">
        <v>1378</v>
      </c>
      <c r="Z240" s="45">
        <v>1431.97</v>
      </c>
      <c r="AA240" s="45">
        <v>0</v>
      </c>
      <c r="AB240" s="45">
        <v>0</v>
      </c>
      <c r="AC240" s="45">
        <v>0</v>
      </c>
      <c r="AD240" s="45">
        <v>0</v>
      </c>
      <c r="AE240" s="45">
        <v>0</v>
      </c>
      <c r="AF240" s="45">
        <v>0</v>
      </c>
      <c r="AG240" s="45">
        <v>0</v>
      </c>
      <c r="AH240" s="45">
        <v>0</v>
      </c>
      <c r="AI240" s="45">
        <v>0</v>
      </c>
      <c r="AJ240" s="45">
        <v>0</v>
      </c>
      <c r="AK240" s="45">
        <v>0</v>
      </c>
      <c r="AL240" s="48">
        <v>0</v>
      </c>
      <c r="AM240" s="45" t="s">
        <v>62</v>
      </c>
      <c r="AN240" s="45" t="s">
        <v>62</v>
      </c>
      <c r="AO240" s="45"/>
      <c r="AP240" s="45" t="s">
        <v>1508</v>
      </c>
      <c r="AQ240" s="7"/>
      <c r="AR240" s="7"/>
      <c r="AS240" s="7"/>
      <c r="AT240" s="7"/>
      <c r="AU240" s="7"/>
      <c r="AV240" s="7"/>
      <c r="AW240" s="7"/>
      <c r="AX240" s="7"/>
      <c r="AY240" s="7"/>
      <c r="AZ240" s="7"/>
      <c r="BA240" s="7"/>
      <c r="BB240" s="7"/>
      <c r="BC240" s="7"/>
      <c r="BD240" s="7"/>
      <c r="BE240" s="7"/>
      <c r="BF240" s="7"/>
      <c r="BG240" s="7"/>
      <c r="BH240" s="7"/>
      <c r="BI240" s="7"/>
      <c r="BJ240" s="7"/>
      <c r="BK240" s="7"/>
      <c r="BL240" s="7"/>
      <c r="BM240" s="7"/>
      <c r="BN240" s="7"/>
      <c r="BO240" s="7"/>
      <c r="BP240" s="7"/>
      <c r="BQ240" s="7"/>
      <c r="BR240" s="7"/>
      <c r="BS240" s="7"/>
      <c r="BT240" s="7"/>
      <c r="BU240" s="7"/>
      <c r="BV240" s="7"/>
      <c r="BW240" s="7"/>
      <c r="BX240" s="7"/>
      <c r="BY240" s="7"/>
      <c r="BZ240" s="7"/>
      <c r="CA240" s="7"/>
      <c r="CB240" s="7"/>
      <c r="CC240" s="7"/>
      <c r="CD240" s="7"/>
      <c r="CE240" s="7"/>
      <c r="CF240" s="7"/>
      <c r="CG240" s="7"/>
      <c r="CH240" s="7"/>
      <c r="CI240" s="7"/>
      <c r="CJ240" s="7"/>
      <c r="CK240" s="7"/>
      <c r="CL240" s="7"/>
    </row>
    <row r="241" spans="1:90" s="6" customFormat="1" ht="69" customHeight="1" x14ac:dyDescent="0.25">
      <c r="A241" s="43"/>
      <c r="B241" s="45" t="s">
        <v>76</v>
      </c>
      <c r="C241" s="45" t="s">
        <v>77</v>
      </c>
      <c r="D241" s="45" t="s">
        <v>78</v>
      </c>
      <c r="E241" s="45" t="s">
        <v>82</v>
      </c>
      <c r="F241" s="45" t="s">
        <v>831</v>
      </c>
      <c r="G241" s="45" t="s">
        <v>832</v>
      </c>
      <c r="H241" s="45" t="s">
        <v>833</v>
      </c>
      <c r="I241" s="45" t="s">
        <v>834</v>
      </c>
      <c r="J241" s="45" t="s">
        <v>256</v>
      </c>
      <c r="K241" s="45" t="s">
        <v>105</v>
      </c>
      <c r="L241" s="45" t="s">
        <v>815</v>
      </c>
      <c r="M241" s="45" t="s">
        <v>117</v>
      </c>
      <c r="N241" s="45" t="s">
        <v>104</v>
      </c>
      <c r="O241" s="45" t="s">
        <v>104</v>
      </c>
      <c r="P241" s="45"/>
      <c r="Q241" s="45"/>
      <c r="R241" s="46">
        <v>2017</v>
      </c>
      <c r="S241" s="46" t="s">
        <v>1115</v>
      </c>
      <c r="T241" s="47">
        <v>1533915.44</v>
      </c>
      <c r="U241" s="47">
        <v>1303828.1200000001</v>
      </c>
      <c r="V241" s="47">
        <v>0</v>
      </c>
      <c r="W241" s="47">
        <v>230087.32</v>
      </c>
      <c r="X241" s="45" t="s">
        <v>1377</v>
      </c>
      <c r="Y241" s="45" t="s">
        <v>1378</v>
      </c>
      <c r="Z241" s="45">
        <v>1956.08</v>
      </c>
      <c r="AA241" s="45">
        <v>0</v>
      </c>
      <c r="AB241" s="45">
        <v>0</v>
      </c>
      <c r="AC241" s="45">
        <v>0</v>
      </c>
      <c r="AD241" s="45">
        <v>0</v>
      </c>
      <c r="AE241" s="45">
        <v>0</v>
      </c>
      <c r="AF241" s="45">
        <v>0</v>
      </c>
      <c r="AG241" s="45">
        <v>0</v>
      </c>
      <c r="AH241" s="45">
        <v>0</v>
      </c>
      <c r="AI241" s="45">
        <v>0</v>
      </c>
      <c r="AJ241" s="45">
        <v>0</v>
      </c>
      <c r="AK241" s="45">
        <v>0</v>
      </c>
      <c r="AL241" s="48">
        <v>0</v>
      </c>
      <c r="AM241" s="45" t="s">
        <v>62</v>
      </c>
      <c r="AN241" s="45" t="s">
        <v>62</v>
      </c>
      <c r="AO241" s="45"/>
      <c r="AP241" s="45" t="s">
        <v>1969</v>
      </c>
      <c r="AQ241" s="7"/>
      <c r="AR241" s="7"/>
      <c r="AS241" s="7"/>
      <c r="AT241" s="7"/>
      <c r="AU241" s="7"/>
      <c r="AV241" s="7"/>
      <c r="AW241" s="7"/>
      <c r="AX241" s="7"/>
      <c r="AY241" s="7"/>
      <c r="AZ241" s="7"/>
      <c r="BA241" s="7"/>
      <c r="BB241" s="7"/>
      <c r="BC241" s="7"/>
      <c r="BD241" s="7"/>
      <c r="BE241" s="7"/>
      <c r="BF241" s="7"/>
      <c r="BG241" s="7"/>
      <c r="BH241" s="7"/>
      <c r="BI241" s="7"/>
      <c r="BJ241" s="7"/>
      <c r="BK241" s="7"/>
      <c r="BL241" s="7"/>
      <c r="BM241" s="7"/>
      <c r="BN241" s="7"/>
      <c r="BO241" s="7"/>
      <c r="BP241" s="7"/>
      <c r="BQ241" s="7"/>
      <c r="BR241" s="7"/>
      <c r="BS241" s="7"/>
      <c r="BT241" s="7"/>
      <c r="BU241" s="7"/>
      <c r="BV241" s="7"/>
      <c r="BW241" s="7"/>
      <c r="BX241" s="7"/>
      <c r="BY241" s="7"/>
      <c r="BZ241" s="7"/>
      <c r="CA241" s="7"/>
      <c r="CB241" s="7"/>
      <c r="CC241" s="7"/>
      <c r="CD241" s="7"/>
      <c r="CE241" s="7"/>
      <c r="CF241" s="7"/>
      <c r="CG241" s="7"/>
      <c r="CH241" s="7"/>
      <c r="CI241" s="7"/>
      <c r="CJ241" s="7"/>
      <c r="CK241" s="7"/>
      <c r="CL241" s="7"/>
    </row>
    <row r="242" spans="1:90" s="6" customFormat="1" ht="42" customHeight="1" x14ac:dyDescent="0.25">
      <c r="A242" s="43"/>
      <c r="B242" s="45" t="s">
        <v>76</v>
      </c>
      <c r="C242" s="45" t="s">
        <v>77</v>
      </c>
      <c r="D242" s="45" t="s">
        <v>78</v>
      </c>
      <c r="E242" s="45" t="s">
        <v>82</v>
      </c>
      <c r="F242" s="45" t="s">
        <v>835</v>
      </c>
      <c r="G242" s="45" t="s">
        <v>836</v>
      </c>
      <c r="H242" s="45" t="s">
        <v>837</v>
      </c>
      <c r="I242" s="45" t="s">
        <v>113</v>
      </c>
      <c r="J242" s="45" t="s">
        <v>256</v>
      </c>
      <c r="K242" s="45" t="s">
        <v>115</v>
      </c>
      <c r="L242" s="45" t="s">
        <v>815</v>
      </c>
      <c r="M242" s="45" t="s">
        <v>117</v>
      </c>
      <c r="N242" s="45" t="s">
        <v>104</v>
      </c>
      <c r="O242" s="45" t="s">
        <v>104</v>
      </c>
      <c r="P242" s="45"/>
      <c r="Q242" s="45"/>
      <c r="R242" s="46">
        <v>2017</v>
      </c>
      <c r="S242" s="46">
        <v>2018</v>
      </c>
      <c r="T242" s="47">
        <v>550628.69999999995</v>
      </c>
      <c r="U242" s="47">
        <v>468033.94</v>
      </c>
      <c r="V242" s="47">
        <v>0</v>
      </c>
      <c r="W242" s="47">
        <v>82594.759999999995</v>
      </c>
      <c r="X242" s="45" t="s">
        <v>1377</v>
      </c>
      <c r="Y242" s="45" t="s">
        <v>1378</v>
      </c>
      <c r="Z242" s="45">
        <v>1000.62</v>
      </c>
      <c r="AA242" s="45">
        <v>0</v>
      </c>
      <c r="AB242" s="45">
        <v>0</v>
      </c>
      <c r="AC242" s="45">
        <v>0</v>
      </c>
      <c r="AD242" s="45">
        <v>0</v>
      </c>
      <c r="AE242" s="45">
        <v>0</v>
      </c>
      <c r="AF242" s="45">
        <v>0</v>
      </c>
      <c r="AG242" s="45">
        <v>0</v>
      </c>
      <c r="AH242" s="45">
        <v>0</v>
      </c>
      <c r="AI242" s="45">
        <v>0</v>
      </c>
      <c r="AJ242" s="45">
        <v>0</v>
      </c>
      <c r="AK242" s="45">
        <v>0</v>
      </c>
      <c r="AL242" s="48">
        <v>0</v>
      </c>
      <c r="AM242" s="45" t="s">
        <v>62</v>
      </c>
      <c r="AN242" s="45" t="s">
        <v>62</v>
      </c>
      <c r="AO242" s="45"/>
      <c r="AP242" s="45" t="s">
        <v>1509</v>
      </c>
      <c r="AQ242" s="7"/>
      <c r="AR242" s="7"/>
      <c r="AS242" s="7"/>
      <c r="AT242" s="7"/>
      <c r="AU242" s="7"/>
      <c r="AV242" s="7"/>
      <c r="AW242" s="7"/>
      <c r="AX242" s="7"/>
      <c r="AY242" s="7"/>
      <c r="AZ242" s="7"/>
      <c r="BA242" s="7"/>
      <c r="BB242" s="7"/>
      <c r="BC242" s="7"/>
      <c r="BD242" s="7"/>
      <c r="BE242" s="7"/>
      <c r="BF242" s="7"/>
      <c r="BG242" s="7"/>
      <c r="BH242" s="7"/>
      <c r="BI242" s="7"/>
      <c r="BJ242" s="7"/>
      <c r="BK242" s="7"/>
      <c r="BL242" s="7"/>
      <c r="BM242" s="7"/>
      <c r="BN242" s="7"/>
      <c r="BO242" s="7"/>
      <c r="BP242" s="7"/>
      <c r="BQ242" s="7"/>
      <c r="BR242" s="7"/>
      <c r="BS242" s="7"/>
      <c r="BT242" s="7"/>
      <c r="BU242" s="7"/>
      <c r="BV242" s="7"/>
      <c r="BW242" s="7"/>
      <c r="BX242" s="7"/>
      <c r="BY242" s="7"/>
      <c r="BZ242" s="7"/>
      <c r="CA242" s="7"/>
      <c r="CB242" s="7"/>
      <c r="CC242" s="7"/>
      <c r="CD242" s="7"/>
      <c r="CE242" s="7"/>
      <c r="CF242" s="7"/>
      <c r="CG242" s="7"/>
      <c r="CH242" s="7"/>
      <c r="CI242" s="7"/>
      <c r="CJ242" s="7"/>
      <c r="CK242" s="7"/>
      <c r="CL242" s="7"/>
    </row>
    <row r="243" spans="1:90" s="6" customFormat="1" ht="45" customHeight="1" x14ac:dyDescent="0.25">
      <c r="A243" s="43"/>
      <c r="B243" s="45" t="s">
        <v>76</v>
      </c>
      <c r="C243" s="45" t="s">
        <v>77</v>
      </c>
      <c r="D243" s="45" t="s">
        <v>78</v>
      </c>
      <c r="E243" s="45" t="s">
        <v>82</v>
      </c>
      <c r="F243" s="45" t="s">
        <v>838</v>
      </c>
      <c r="G243" s="45" t="s">
        <v>839</v>
      </c>
      <c r="H243" s="45" t="s">
        <v>840</v>
      </c>
      <c r="I243" s="45" t="s">
        <v>841</v>
      </c>
      <c r="J243" s="45" t="s">
        <v>256</v>
      </c>
      <c r="K243" s="45" t="s">
        <v>842</v>
      </c>
      <c r="L243" s="45" t="s">
        <v>815</v>
      </c>
      <c r="M243" s="45" t="s">
        <v>117</v>
      </c>
      <c r="N243" s="45" t="s">
        <v>104</v>
      </c>
      <c r="O243" s="45" t="s">
        <v>104</v>
      </c>
      <c r="P243" s="45"/>
      <c r="Q243" s="45"/>
      <c r="R243" s="46">
        <v>2017</v>
      </c>
      <c r="S243" s="46">
        <v>2018</v>
      </c>
      <c r="T243" s="47">
        <v>5540557.6600000001</v>
      </c>
      <c r="U243" s="47">
        <v>4709474.01</v>
      </c>
      <c r="V243" s="47">
        <v>0</v>
      </c>
      <c r="W243" s="47">
        <v>831083.65</v>
      </c>
      <c r="X243" s="45" t="s">
        <v>1377</v>
      </c>
      <c r="Y243" s="45" t="s">
        <v>1378</v>
      </c>
      <c r="Z243" s="45">
        <v>5600</v>
      </c>
      <c r="AA243" s="45">
        <v>0</v>
      </c>
      <c r="AB243" s="45">
        <v>0</v>
      </c>
      <c r="AC243" s="45">
        <v>0</v>
      </c>
      <c r="AD243" s="45">
        <v>0</v>
      </c>
      <c r="AE243" s="45">
        <v>0</v>
      </c>
      <c r="AF243" s="45">
        <v>0</v>
      </c>
      <c r="AG243" s="45">
        <v>0</v>
      </c>
      <c r="AH243" s="45">
        <v>0</v>
      </c>
      <c r="AI243" s="45">
        <v>0</v>
      </c>
      <c r="AJ243" s="45">
        <v>0</v>
      </c>
      <c r="AK243" s="45">
        <v>0</v>
      </c>
      <c r="AL243" s="48">
        <v>0</v>
      </c>
      <c r="AM243" s="45" t="s">
        <v>62</v>
      </c>
      <c r="AN243" s="45" t="s">
        <v>62</v>
      </c>
      <c r="AO243" s="45"/>
      <c r="AP243" s="45" t="s">
        <v>1507</v>
      </c>
      <c r="AQ243" s="7"/>
      <c r="AR243" s="7"/>
      <c r="AS243" s="7"/>
      <c r="AT243" s="7"/>
      <c r="AU243" s="7"/>
      <c r="AV243" s="7"/>
      <c r="AW243" s="7"/>
      <c r="AX243" s="7"/>
      <c r="AY243" s="7"/>
      <c r="AZ243" s="7"/>
      <c r="BA243" s="7"/>
      <c r="BB243" s="7"/>
      <c r="BC243" s="7"/>
      <c r="BD243" s="7"/>
      <c r="BE243" s="7"/>
      <c r="BF243" s="7"/>
      <c r="BG243" s="7"/>
      <c r="BH243" s="7"/>
      <c r="BI243" s="7"/>
      <c r="BJ243" s="7"/>
      <c r="BK243" s="7"/>
      <c r="BL243" s="7"/>
      <c r="BM243" s="7"/>
      <c r="BN243" s="7"/>
      <c r="BO243" s="7"/>
      <c r="BP243" s="7"/>
      <c r="BQ243" s="7"/>
      <c r="BR243" s="7"/>
      <c r="BS243" s="7"/>
      <c r="BT243" s="7"/>
      <c r="BU243" s="7"/>
      <c r="BV243" s="7"/>
      <c r="BW243" s="7"/>
      <c r="BX243" s="7"/>
      <c r="BY243" s="7"/>
      <c r="BZ243" s="7"/>
      <c r="CA243" s="7"/>
      <c r="CB243" s="7"/>
      <c r="CC243" s="7"/>
      <c r="CD243" s="7"/>
      <c r="CE243" s="7"/>
      <c r="CF243" s="7"/>
      <c r="CG243" s="7"/>
      <c r="CH243" s="7"/>
      <c r="CI243" s="7"/>
      <c r="CJ243" s="7"/>
      <c r="CK243" s="7"/>
      <c r="CL243" s="7"/>
    </row>
    <row r="244" spans="1:90" s="6" customFormat="1" ht="72.75" customHeight="1" x14ac:dyDescent="0.25">
      <c r="A244" s="43"/>
      <c r="B244" s="45" t="s">
        <v>76</v>
      </c>
      <c r="C244" s="45" t="s">
        <v>77</v>
      </c>
      <c r="D244" s="44" t="s">
        <v>83</v>
      </c>
      <c r="E244" s="44" t="s">
        <v>84</v>
      </c>
      <c r="F244" s="45" t="s">
        <v>847</v>
      </c>
      <c r="G244" s="45" t="s">
        <v>848</v>
      </c>
      <c r="H244" s="45" t="s">
        <v>849</v>
      </c>
      <c r="I244" s="45" t="s">
        <v>157</v>
      </c>
      <c r="J244" s="45" t="s">
        <v>294</v>
      </c>
      <c r="K244" s="45" t="s">
        <v>158</v>
      </c>
      <c r="L244" s="45" t="s">
        <v>295</v>
      </c>
      <c r="M244" s="45" t="s">
        <v>117</v>
      </c>
      <c r="N244" s="45" t="s">
        <v>104</v>
      </c>
      <c r="O244" s="45" t="s">
        <v>104</v>
      </c>
      <c r="P244" s="45"/>
      <c r="Q244" s="45"/>
      <c r="R244" s="46">
        <v>2017</v>
      </c>
      <c r="S244" s="46">
        <v>2018</v>
      </c>
      <c r="T244" s="47">
        <v>272690</v>
      </c>
      <c r="U244" s="47">
        <v>200000</v>
      </c>
      <c r="V244" s="47">
        <v>0</v>
      </c>
      <c r="W244" s="47">
        <v>72690</v>
      </c>
      <c r="X244" s="45" t="s">
        <v>1296</v>
      </c>
      <c r="Y244" s="45" t="s">
        <v>1297</v>
      </c>
      <c r="Z244" s="45">
        <v>2</v>
      </c>
      <c r="AA244" s="45" t="s">
        <v>1298</v>
      </c>
      <c r="AB244" s="45" t="s">
        <v>1299</v>
      </c>
      <c r="AC244" s="45">
        <v>796</v>
      </c>
      <c r="AD244" s="45" t="s">
        <v>1300</v>
      </c>
      <c r="AE244" s="45" t="s">
        <v>1301</v>
      </c>
      <c r="AF244" s="45">
        <v>1</v>
      </c>
      <c r="AG244" s="45">
        <v>0</v>
      </c>
      <c r="AH244" s="45">
        <v>0</v>
      </c>
      <c r="AI244" s="45">
        <v>0</v>
      </c>
      <c r="AJ244" s="45">
        <v>0</v>
      </c>
      <c r="AK244" s="45">
        <v>0</v>
      </c>
      <c r="AL244" s="48">
        <v>0</v>
      </c>
      <c r="AM244" s="45">
        <v>0</v>
      </c>
      <c r="AN244" s="45">
        <v>0</v>
      </c>
      <c r="AO244" s="45"/>
      <c r="AP244" s="45" t="s">
        <v>1692</v>
      </c>
      <c r="AQ244" s="7"/>
      <c r="AR244" s="7"/>
      <c r="AS244" s="7"/>
      <c r="AT244" s="7"/>
      <c r="AU244" s="7"/>
      <c r="AV244" s="7"/>
      <c r="AW244" s="7"/>
      <c r="AX244" s="7"/>
      <c r="AY244" s="7"/>
      <c r="AZ244" s="7"/>
      <c r="BA244" s="7"/>
      <c r="BB244" s="7"/>
      <c r="BC244" s="7"/>
      <c r="BD244" s="7"/>
      <c r="BE244" s="7"/>
      <c r="BF244" s="7"/>
      <c r="BG244" s="7"/>
      <c r="BH244" s="7"/>
      <c r="BI244" s="7"/>
      <c r="BJ244" s="7"/>
      <c r="BK244" s="7"/>
      <c r="BL244" s="7"/>
      <c r="BM244" s="7"/>
      <c r="BN244" s="7"/>
      <c r="BO244" s="7"/>
      <c r="BP244" s="7"/>
      <c r="BQ244" s="7"/>
      <c r="BR244" s="7"/>
      <c r="BS244" s="7"/>
      <c r="BT244" s="7"/>
      <c r="BU244" s="7"/>
      <c r="BV244" s="7"/>
      <c r="BW244" s="7"/>
      <c r="BX244" s="7"/>
      <c r="BY244" s="7"/>
      <c r="BZ244" s="7"/>
      <c r="CA244" s="7"/>
      <c r="CB244" s="7"/>
      <c r="CC244" s="7"/>
      <c r="CD244" s="7"/>
      <c r="CE244" s="7"/>
      <c r="CF244" s="7"/>
      <c r="CG244" s="7"/>
      <c r="CH244" s="7"/>
      <c r="CI244" s="7"/>
      <c r="CJ244" s="7"/>
      <c r="CK244" s="7"/>
      <c r="CL244" s="7"/>
    </row>
    <row r="245" spans="1:90" s="43" customFormat="1" ht="69.75" customHeight="1" x14ac:dyDescent="0.2">
      <c r="B245" s="45" t="s">
        <v>76</v>
      </c>
      <c r="C245" s="45" t="s">
        <v>77</v>
      </c>
      <c r="D245" s="44" t="s">
        <v>83</v>
      </c>
      <c r="E245" s="44" t="s">
        <v>86</v>
      </c>
      <c r="F245" s="45" t="s">
        <v>852</v>
      </c>
      <c r="G245" s="45" t="s">
        <v>853</v>
      </c>
      <c r="H245" s="45" t="s">
        <v>854</v>
      </c>
      <c r="I245" s="45" t="s">
        <v>125</v>
      </c>
      <c r="J245" s="45" t="s">
        <v>114</v>
      </c>
      <c r="K245" s="45" t="s">
        <v>126</v>
      </c>
      <c r="L245" s="45" t="s">
        <v>116</v>
      </c>
      <c r="M245" s="45" t="s">
        <v>117</v>
      </c>
      <c r="N245" s="45" t="s">
        <v>108</v>
      </c>
      <c r="O245" s="45" t="s">
        <v>104</v>
      </c>
      <c r="P245" s="45"/>
      <c r="Q245" s="45"/>
      <c r="R245" s="46" t="s">
        <v>1132</v>
      </c>
      <c r="S245" s="46" t="s">
        <v>1111</v>
      </c>
      <c r="T245" s="47">
        <v>535571.81000000006</v>
      </c>
      <c r="U245" s="47">
        <v>389765.71</v>
      </c>
      <c r="V245" s="47">
        <v>34391.089999999997</v>
      </c>
      <c r="W245" s="47">
        <v>111415.01</v>
      </c>
      <c r="X245" s="45" t="s">
        <v>1273</v>
      </c>
      <c r="Y245" s="45" t="s">
        <v>1284</v>
      </c>
      <c r="Z245" s="45">
        <v>10000</v>
      </c>
      <c r="AA245" s="45">
        <v>0</v>
      </c>
      <c r="AB245" s="45">
        <v>0</v>
      </c>
      <c r="AC245" s="45">
        <v>0</v>
      </c>
      <c r="AD245" s="45">
        <v>0</v>
      </c>
      <c r="AE245" s="45">
        <v>0</v>
      </c>
      <c r="AF245" s="45">
        <v>0</v>
      </c>
      <c r="AG245" s="45">
        <v>0</v>
      </c>
      <c r="AH245" s="45">
        <v>0</v>
      </c>
      <c r="AI245" s="45">
        <v>0</v>
      </c>
      <c r="AJ245" s="45">
        <v>0</v>
      </c>
      <c r="AK245" s="45">
        <v>0</v>
      </c>
      <c r="AL245" s="48">
        <v>0</v>
      </c>
      <c r="AM245" s="45" t="s">
        <v>62</v>
      </c>
      <c r="AN245" s="45" t="s">
        <v>62</v>
      </c>
      <c r="AO245" s="45"/>
      <c r="AP245" s="49" t="s">
        <v>1952</v>
      </c>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row>
    <row r="246" spans="1:90" s="6" customFormat="1" ht="60" customHeight="1" x14ac:dyDescent="0.25">
      <c r="A246" s="43"/>
      <c r="B246" s="45" t="s">
        <v>76</v>
      </c>
      <c r="C246" s="45" t="s">
        <v>77</v>
      </c>
      <c r="D246" s="44" t="s">
        <v>83</v>
      </c>
      <c r="E246" s="44" t="s">
        <v>86</v>
      </c>
      <c r="F246" s="45" t="s">
        <v>855</v>
      </c>
      <c r="G246" s="45" t="s">
        <v>856</v>
      </c>
      <c r="H246" s="45" t="s">
        <v>857</v>
      </c>
      <c r="I246" s="45" t="s">
        <v>125</v>
      </c>
      <c r="J246" s="45" t="s">
        <v>552</v>
      </c>
      <c r="K246" s="45" t="s">
        <v>126</v>
      </c>
      <c r="L246" s="45" t="s">
        <v>553</v>
      </c>
      <c r="M246" s="45" t="s">
        <v>117</v>
      </c>
      <c r="N246" s="45" t="s">
        <v>108</v>
      </c>
      <c r="O246" s="45" t="s">
        <v>104</v>
      </c>
      <c r="P246" s="45"/>
      <c r="Q246" s="45"/>
      <c r="R246" s="46">
        <v>2019</v>
      </c>
      <c r="S246" s="46">
        <v>2021</v>
      </c>
      <c r="T246" s="47">
        <v>1943349.9</v>
      </c>
      <c r="U246" s="47">
        <v>1590118.6</v>
      </c>
      <c r="V246" s="47">
        <v>0</v>
      </c>
      <c r="W246" s="47">
        <v>353231.3</v>
      </c>
      <c r="X246" s="45" t="s">
        <v>1326</v>
      </c>
      <c r="Y246" s="45" t="s">
        <v>1327</v>
      </c>
      <c r="Z246" s="45">
        <v>1.7</v>
      </c>
      <c r="AA246" s="45" t="s">
        <v>1328</v>
      </c>
      <c r="AB246" s="45" t="s">
        <v>1335</v>
      </c>
      <c r="AC246" s="45">
        <v>0.06</v>
      </c>
      <c r="AD246" s="45" t="s">
        <v>1330</v>
      </c>
      <c r="AE246" s="45" t="s">
        <v>1331</v>
      </c>
      <c r="AF246" s="45">
        <v>1</v>
      </c>
      <c r="AG246" s="45">
        <v>0</v>
      </c>
      <c r="AH246" s="45">
        <v>0</v>
      </c>
      <c r="AI246" s="45">
        <v>0</v>
      </c>
      <c r="AJ246" s="45">
        <v>0</v>
      </c>
      <c r="AK246" s="45">
        <v>0</v>
      </c>
      <c r="AL246" s="48">
        <v>0</v>
      </c>
      <c r="AM246" s="45" t="s">
        <v>62</v>
      </c>
      <c r="AN246" s="45" t="s">
        <v>62</v>
      </c>
      <c r="AO246" s="45"/>
      <c r="AP246" s="45" t="s">
        <v>1534</v>
      </c>
      <c r="AQ246" s="7"/>
      <c r="AR246" s="7"/>
      <c r="AS246" s="7"/>
      <c r="AT246" s="7"/>
      <c r="AU246" s="7"/>
      <c r="AV246" s="7"/>
      <c r="AW246" s="7"/>
      <c r="AX246" s="7"/>
      <c r="AY246" s="7"/>
      <c r="AZ246" s="7"/>
      <c r="BA246" s="7"/>
      <c r="BB246" s="7"/>
      <c r="BC246" s="7"/>
      <c r="BD246" s="7"/>
      <c r="BE246" s="7"/>
      <c r="BF246" s="7"/>
      <c r="BG246" s="7"/>
      <c r="BH246" s="7"/>
      <c r="BI246" s="7"/>
      <c r="BJ246" s="7"/>
      <c r="BK246" s="7"/>
      <c r="BL246" s="7"/>
      <c r="BM246" s="7"/>
      <c r="BN246" s="7"/>
      <c r="BO246" s="7"/>
      <c r="BP246" s="7"/>
      <c r="BQ246" s="7"/>
      <c r="BR246" s="7"/>
      <c r="BS246" s="7"/>
      <c r="BT246" s="7"/>
      <c r="BU246" s="7"/>
      <c r="BV246" s="7"/>
      <c r="BW246" s="7"/>
      <c r="BX246" s="7"/>
      <c r="BY246" s="7"/>
      <c r="BZ246" s="7"/>
      <c r="CA246" s="7"/>
      <c r="CB246" s="7"/>
      <c r="CC246" s="7"/>
      <c r="CD246" s="7"/>
      <c r="CE246" s="7"/>
      <c r="CF246" s="7"/>
      <c r="CG246" s="7"/>
      <c r="CH246" s="7"/>
      <c r="CI246" s="7"/>
      <c r="CJ246" s="7"/>
      <c r="CK246" s="7"/>
      <c r="CL246" s="7"/>
    </row>
    <row r="247" spans="1:90" s="6" customFormat="1" ht="42" customHeight="1" x14ac:dyDescent="0.25">
      <c r="A247" s="43"/>
      <c r="B247" s="45" t="s">
        <v>76</v>
      </c>
      <c r="C247" s="45" t="s">
        <v>77</v>
      </c>
      <c r="D247" s="44" t="s">
        <v>87</v>
      </c>
      <c r="E247" s="44" t="s">
        <v>88</v>
      </c>
      <c r="F247" s="45" t="s">
        <v>862</v>
      </c>
      <c r="G247" s="45" t="s">
        <v>863</v>
      </c>
      <c r="H247" s="45" t="s">
        <v>1801</v>
      </c>
      <c r="I247" s="45" t="s">
        <v>131</v>
      </c>
      <c r="J247" s="45" t="s">
        <v>864</v>
      </c>
      <c r="K247" s="45" t="s">
        <v>132</v>
      </c>
      <c r="L247" s="45" t="s">
        <v>865</v>
      </c>
      <c r="M247" s="45" t="s">
        <v>117</v>
      </c>
      <c r="N247" s="45" t="s">
        <v>104</v>
      </c>
      <c r="O247" s="45" t="s">
        <v>104</v>
      </c>
      <c r="P247" s="45"/>
      <c r="Q247" s="45"/>
      <c r="R247" s="46">
        <v>2017</v>
      </c>
      <c r="S247" s="46" t="s">
        <v>1111</v>
      </c>
      <c r="T247" s="47">
        <v>299999</v>
      </c>
      <c r="U247" s="47">
        <v>213816.07</v>
      </c>
      <c r="V247" s="47">
        <v>18866.12</v>
      </c>
      <c r="W247" s="47">
        <v>67316.69</v>
      </c>
      <c r="X247" s="45" t="s">
        <v>1379</v>
      </c>
      <c r="Y247" s="45" t="s">
        <v>1380</v>
      </c>
      <c r="Z247" s="45">
        <v>80</v>
      </c>
      <c r="AA247" s="45" t="s">
        <v>1381</v>
      </c>
      <c r="AB247" s="45" t="s">
        <v>1382</v>
      </c>
      <c r="AC247" s="45">
        <v>1</v>
      </c>
      <c r="AD247" s="45" t="s">
        <v>1383</v>
      </c>
      <c r="AE247" s="45" t="s">
        <v>1384</v>
      </c>
      <c r="AF247" s="45">
        <v>4</v>
      </c>
      <c r="AG247" s="45" t="s">
        <v>1385</v>
      </c>
      <c r="AH247" s="45" t="s">
        <v>1802</v>
      </c>
      <c r="AI247" s="45">
        <v>225</v>
      </c>
      <c r="AJ247" s="45">
        <v>0</v>
      </c>
      <c r="AK247" s="45">
        <v>0</v>
      </c>
      <c r="AL247" s="48">
        <v>0</v>
      </c>
      <c r="AM247" s="45" t="s">
        <v>62</v>
      </c>
      <c r="AN247" s="45" t="s">
        <v>62</v>
      </c>
      <c r="AO247" s="45"/>
      <c r="AP247" s="45" t="s">
        <v>1712</v>
      </c>
      <c r="AQ247" s="7"/>
      <c r="AR247" s="7"/>
      <c r="AS247" s="7"/>
      <c r="AT247" s="7"/>
      <c r="AU247" s="7"/>
      <c r="AV247" s="7"/>
      <c r="AW247" s="7"/>
      <c r="AX247" s="7"/>
      <c r="AY247" s="7"/>
      <c r="AZ247" s="7"/>
      <c r="BA247" s="7"/>
      <c r="BB247" s="7"/>
      <c r="BC247" s="7"/>
      <c r="BD247" s="7"/>
      <c r="BE247" s="7"/>
      <c r="BF247" s="7"/>
      <c r="BG247" s="7"/>
      <c r="BH247" s="7"/>
      <c r="BI247" s="7"/>
      <c r="BJ247" s="7"/>
      <c r="BK247" s="7"/>
      <c r="BL247" s="7"/>
      <c r="BM247" s="7"/>
      <c r="BN247" s="7"/>
      <c r="BO247" s="7"/>
      <c r="BP247" s="7"/>
      <c r="BQ247" s="7"/>
      <c r="BR247" s="7"/>
      <c r="BS247" s="7"/>
      <c r="BT247" s="7"/>
      <c r="BU247" s="7"/>
      <c r="BV247" s="7"/>
      <c r="BW247" s="7"/>
      <c r="BX247" s="7"/>
      <c r="BY247" s="7"/>
      <c r="BZ247" s="7"/>
      <c r="CA247" s="7"/>
      <c r="CB247" s="7"/>
      <c r="CC247" s="7"/>
      <c r="CD247" s="7"/>
      <c r="CE247" s="7"/>
      <c r="CF247" s="7"/>
      <c r="CG247" s="7"/>
      <c r="CH247" s="7"/>
      <c r="CI247" s="7"/>
      <c r="CJ247" s="7"/>
      <c r="CK247" s="7"/>
      <c r="CL247" s="7"/>
    </row>
    <row r="248" spans="1:90" s="43" customFormat="1" ht="65.25" customHeight="1" x14ac:dyDescent="0.25">
      <c r="B248" s="45" t="s">
        <v>76</v>
      </c>
      <c r="C248" s="45" t="s">
        <v>77</v>
      </c>
      <c r="D248" s="44" t="s">
        <v>87</v>
      </c>
      <c r="E248" s="44" t="s">
        <v>88</v>
      </c>
      <c r="F248" s="45" t="s">
        <v>866</v>
      </c>
      <c r="G248" s="45" t="s">
        <v>867</v>
      </c>
      <c r="H248" s="45" t="s">
        <v>868</v>
      </c>
      <c r="I248" s="45" t="s">
        <v>157</v>
      </c>
      <c r="J248" s="45" t="s">
        <v>864</v>
      </c>
      <c r="K248" s="45" t="s">
        <v>158</v>
      </c>
      <c r="L248" s="45" t="s">
        <v>865</v>
      </c>
      <c r="M248" s="45" t="s">
        <v>117</v>
      </c>
      <c r="N248" s="45" t="s">
        <v>104</v>
      </c>
      <c r="O248" s="45" t="s">
        <v>104</v>
      </c>
      <c r="P248" s="45"/>
      <c r="Q248" s="45"/>
      <c r="R248" s="46">
        <v>2018</v>
      </c>
      <c r="S248" s="46" t="s">
        <v>1111</v>
      </c>
      <c r="T248" s="47">
        <v>359305.46</v>
      </c>
      <c r="U248" s="47">
        <v>227961.07</v>
      </c>
      <c r="V248" s="47">
        <v>20114.21</v>
      </c>
      <c r="W248" s="47">
        <v>111230.18</v>
      </c>
      <c r="X248" s="45" t="s">
        <v>1379</v>
      </c>
      <c r="Y248" s="45" t="s">
        <v>1380</v>
      </c>
      <c r="Z248" s="45">
        <v>40</v>
      </c>
      <c r="AA248" s="45" t="s">
        <v>1381</v>
      </c>
      <c r="AB248" s="45" t="s">
        <v>1386</v>
      </c>
      <c r="AC248" s="45">
        <v>1</v>
      </c>
      <c r="AD248" s="45" t="s">
        <v>1383</v>
      </c>
      <c r="AE248" s="45" t="s">
        <v>1387</v>
      </c>
      <c r="AF248" s="45">
        <v>40</v>
      </c>
      <c r="AG248" s="45" t="s">
        <v>1385</v>
      </c>
      <c r="AH248" s="45" t="s">
        <v>1802</v>
      </c>
      <c r="AI248" s="45">
        <v>157</v>
      </c>
      <c r="AJ248" s="45">
        <v>0</v>
      </c>
      <c r="AK248" s="45">
        <v>0</v>
      </c>
      <c r="AL248" s="48">
        <v>0</v>
      </c>
      <c r="AM248" s="45" t="s">
        <v>62</v>
      </c>
      <c r="AN248" s="45"/>
      <c r="AO248" s="45"/>
      <c r="AP248" s="45" t="s">
        <v>1803</v>
      </c>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row>
    <row r="249" spans="1:90" s="6" customFormat="1" ht="66.75" customHeight="1" x14ac:dyDescent="0.25">
      <c r="A249" s="43"/>
      <c r="B249" s="45" t="s">
        <v>76</v>
      </c>
      <c r="C249" s="45" t="s">
        <v>77</v>
      </c>
      <c r="D249" s="44" t="s">
        <v>87</v>
      </c>
      <c r="E249" s="44" t="s">
        <v>88</v>
      </c>
      <c r="F249" s="45" t="s">
        <v>869</v>
      </c>
      <c r="G249" s="45" t="s">
        <v>870</v>
      </c>
      <c r="H249" s="45" t="s">
        <v>871</v>
      </c>
      <c r="I249" s="45" t="s">
        <v>103</v>
      </c>
      <c r="J249" s="45" t="s">
        <v>864</v>
      </c>
      <c r="K249" s="45" t="s">
        <v>105</v>
      </c>
      <c r="L249" s="45" t="s">
        <v>865</v>
      </c>
      <c r="M249" s="45" t="s">
        <v>117</v>
      </c>
      <c r="N249" s="45" t="s">
        <v>104</v>
      </c>
      <c r="O249" s="45" t="s">
        <v>104</v>
      </c>
      <c r="P249" s="45"/>
      <c r="Q249" s="45"/>
      <c r="R249" s="46">
        <v>2017</v>
      </c>
      <c r="S249" s="46" t="s">
        <v>1111</v>
      </c>
      <c r="T249" s="47">
        <v>1661117.54</v>
      </c>
      <c r="U249" s="47">
        <v>794067.2</v>
      </c>
      <c r="V249" s="47">
        <v>70059.56</v>
      </c>
      <c r="W249" s="47">
        <v>796990.78</v>
      </c>
      <c r="X249" s="45" t="s">
        <v>1379</v>
      </c>
      <c r="Y249" s="45" t="s">
        <v>1380</v>
      </c>
      <c r="Z249" s="45">
        <v>83</v>
      </c>
      <c r="AA249" s="45" t="s">
        <v>1381</v>
      </c>
      <c r="AB249" s="45" t="s">
        <v>1382</v>
      </c>
      <c r="AC249" s="45">
        <v>3</v>
      </c>
      <c r="AD249" s="45" t="s">
        <v>1383</v>
      </c>
      <c r="AE249" s="45" t="s">
        <v>1387</v>
      </c>
      <c r="AF249" s="45">
        <v>14</v>
      </c>
      <c r="AG249" s="45" t="s">
        <v>1385</v>
      </c>
      <c r="AH249" s="45" t="s">
        <v>1802</v>
      </c>
      <c r="AI249" s="45">
        <v>639</v>
      </c>
      <c r="AJ249" s="45">
        <v>0</v>
      </c>
      <c r="AK249" s="45">
        <v>0</v>
      </c>
      <c r="AL249" s="48">
        <v>0</v>
      </c>
      <c r="AM249" s="45" t="s">
        <v>62</v>
      </c>
      <c r="AN249" s="45"/>
      <c r="AO249" s="45"/>
      <c r="AP249" s="45" t="s">
        <v>1943</v>
      </c>
      <c r="AQ249" s="7"/>
      <c r="AR249" s="7"/>
      <c r="AS249" s="7"/>
      <c r="AT249" s="7"/>
      <c r="AU249" s="7"/>
      <c r="AV249" s="7"/>
      <c r="AW249" s="7"/>
      <c r="AX249" s="7"/>
      <c r="AY249" s="7"/>
      <c r="AZ249" s="7"/>
      <c r="BA249" s="7"/>
      <c r="BB249" s="7"/>
      <c r="BC249" s="7"/>
      <c r="BD249" s="7"/>
      <c r="BE249" s="7"/>
      <c r="BF249" s="7"/>
      <c r="BG249" s="7"/>
      <c r="BH249" s="7"/>
      <c r="BI249" s="7"/>
      <c r="BJ249" s="7"/>
      <c r="BK249" s="7"/>
      <c r="BL249" s="7"/>
      <c r="BM249" s="7"/>
      <c r="BN249" s="7"/>
      <c r="BO249" s="7"/>
      <c r="BP249" s="7"/>
      <c r="BQ249" s="7"/>
      <c r="BR249" s="7"/>
      <c r="BS249" s="7"/>
      <c r="BT249" s="7"/>
      <c r="BU249" s="7"/>
      <c r="BV249" s="7"/>
      <c r="BW249" s="7"/>
      <c r="BX249" s="7"/>
      <c r="BY249" s="7"/>
      <c r="BZ249" s="7"/>
      <c r="CA249" s="7"/>
      <c r="CB249" s="7"/>
      <c r="CC249" s="7"/>
      <c r="CD249" s="7"/>
      <c r="CE249" s="7"/>
      <c r="CF249" s="7"/>
      <c r="CG249" s="7"/>
      <c r="CH249" s="7"/>
      <c r="CI249" s="7"/>
      <c r="CJ249" s="7"/>
      <c r="CK249" s="7"/>
      <c r="CL249" s="7"/>
    </row>
    <row r="250" spans="1:90" s="6" customFormat="1" ht="54" customHeight="1" x14ac:dyDescent="0.25">
      <c r="A250" s="43"/>
      <c r="B250" s="45" t="s">
        <v>76</v>
      </c>
      <c r="C250" s="45" t="s">
        <v>77</v>
      </c>
      <c r="D250" s="44" t="s">
        <v>87</v>
      </c>
      <c r="E250" s="44" t="s">
        <v>88</v>
      </c>
      <c r="F250" s="45" t="s">
        <v>872</v>
      </c>
      <c r="G250" s="45" t="s">
        <v>873</v>
      </c>
      <c r="H250" s="45" t="s">
        <v>1804</v>
      </c>
      <c r="I250" s="45" t="s">
        <v>136</v>
      </c>
      <c r="J250" s="45" t="s">
        <v>864</v>
      </c>
      <c r="K250" s="45" t="s">
        <v>137</v>
      </c>
      <c r="L250" s="45" t="s">
        <v>865</v>
      </c>
      <c r="M250" s="45" t="s">
        <v>117</v>
      </c>
      <c r="N250" s="45" t="s">
        <v>104</v>
      </c>
      <c r="O250" s="45" t="s">
        <v>104</v>
      </c>
      <c r="P250" s="45"/>
      <c r="Q250" s="45"/>
      <c r="R250" s="46">
        <v>2018</v>
      </c>
      <c r="S250" s="46">
        <v>2020</v>
      </c>
      <c r="T250" s="47">
        <v>693932.91</v>
      </c>
      <c r="U250" s="47">
        <v>305709.93</v>
      </c>
      <c r="V250" s="47">
        <v>26974.41</v>
      </c>
      <c r="W250" s="47">
        <v>361248.57</v>
      </c>
      <c r="X250" s="45" t="s">
        <v>1379</v>
      </c>
      <c r="Y250" s="45" t="s">
        <v>1380</v>
      </c>
      <c r="Z250" s="45">
        <v>100</v>
      </c>
      <c r="AA250" s="45" t="s">
        <v>1381</v>
      </c>
      <c r="AB250" s="45" t="s">
        <v>1382</v>
      </c>
      <c r="AC250" s="45">
        <v>1</v>
      </c>
      <c r="AD250" s="45" t="s">
        <v>1383</v>
      </c>
      <c r="AE250" s="45" t="s">
        <v>1387</v>
      </c>
      <c r="AF250" s="45">
        <v>6</v>
      </c>
      <c r="AG250" s="45" t="s">
        <v>1385</v>
      </c>
      <c r="AH250" s="45" t="s">
        <v>1802</v>
      </c>
      <c r="AI250" s="45">
        <v>320</v>
      </c>
      <c r="AJ250" s="45">
        <v>0</v>
      </c>
      <c r="AK250" s="45">
        <v>0</v>
      </c>
      <c r="AL250" s="48">
        <v>0</v>
      </c>
      <c r="AM250" s="45" t="s">
        <v>62</v>
      </c>
      <c r="AN250" s="45"/>
      <c r="AO250" s="45"/>
      <c r="AP250" s="45" t="s">
        <v>1711</v>
      </c>
      <c r="AQ250" s="7"/>
      <c r="AR250" s="7"/>
      <c r="AS250" s="7"/>
      <c r="AT250" s="7"/>
      <c r="AU250" s="7"/>
      <c r="AV250" s="7"/>
      <c r="AW250" s="7"/>
      <c r="AX250" s="7"/>
      <c r="AY250" s="7"/>
      <c r="AZ250" s="7"/>
      <c r="BA250" s="7"/>
      <c r="BB250" s="7"/>
      <c r="BC250" s="7"/>
      <c r="BD250" s="7"/>
      <c r="BE250" s="7"/>
      <c r="BF250" s="7"/>
      <c r="BG250" s="7"/>
      <c r="BH250" s="7"/>
      <c r="BI250" s="7"/>
      <c r="BJ250" s="7"/>
      <c r="BK250" s="7"/>
      <c r="BL250" s="7"/>
      <c r="BM250" s="7"/>
      <c r="BN250" s="7"/>
      <c r="BO250" s="7"/>
      <c r="BP250" s="7"/>
      <c r="BQ250" s="7"/>
      <c r="BR250" s="7"/>
      <c r="BS250" s="7"/>
      <c r="BT250" s="7"/>
      <c r="BU250" s="7"/>
      <c r="BV250" s="7"/>
      <c r="BW250" s="7"/>
      <c r="BX250" s="7"/>
      <c r="BY250" s="7"/>
      <c r="BZ250" s="7"/>
      <c r="CA250" s="7"/>
      <c r="CB250" s="7"/>
      <c r="CC250" s="7"/>
      <c r="CD250" s="7"/>
      <c r="CE250" s="7"/>
      <c r="CF250" s="7"/>
      <c r="CG250" s="7"/>
      <c r="CH250" s="7"/>
      <c r="CI250" s="7"/>
      <c r="CJ250" s="7"/>
      <c r="CK250" s="7"/>
      <c r="CL250" s="7"/>
    </row>
    <row r="251" spans="1:90" s="6" customFormat="1" ht="45" customHeight="1" x14ac:dyDescent="0.25">
      <c r="A251" s="43"/>
      <c r="B251" s="45" t="s">
        <v>76</v>
      </c>
      <c r="C251" s="45" t="s">
        <v>77</v>
      </c>
      <c r="D251" s="44" t="s">
        <v>87</v>
      </c>
      <c r="E251" s="44" t="s">
        <v>88</v>
      </c>
      <c r="F251" s="45" t="s">
        <v>874</v>
      </c>
      <c r="G251" s="45" t="s">
        <v>1944</v>
      </c>
      <c r="H251" s="45" t="s">
        <v>1945</v>
      </c>
      <c r="I251" s="45" t="s">
        <v>162</v>
      </c>
      <c r="J251" s="45" t="s">
        <v>864</v>
      </c>
      <c r="K251" s="45" t="s">
        <v>153</v>
      </c>
      <c r="L251" s="45" t="s">
        <v>865</v>
      </c>
      <c r="M251" s="45" t="s">
        <v>117</v>
      </c>
      <c r="N251" s="45" t="s">
        <v>104</v>
      </c>
      <c r="O251" s="45" t="s">
        <v>104</v>
      </c>
      <c r="P251" s="45"/>
      <c r="Q251" s="45"/>
      <c r="R251" s="46" t="s">
        <v>1835</v>
      </c>
      <c r="S251" s="46" t="s">
        <v>1111</v>
      </c>
      <c r="T251" s="47">
        <v>6651055.4000000004</v>
      </c>
      <c r="U251" s="47">
        <v>4095386.18</v>
      </c>
      <c r="V251" s="47">
        <v>361357.6</v>
      </c>
      <c r="W251" s="47">
        <v>2194311.62</v>
      </c>
      <c r="X251" s="45" t="s">
        <v>1388</v>
      </c>
      <c r="Y251" s="45" t="s">
        <v>1380</v>
      </c>
      <c r="Z251" s="45">
        <v>630</v>
      </c>
      <c r="AA251" s="45" t="s">
        <v>1381</v>
      </c>
      <c r="AB251" s="45" t="s">
        <v>1382</v>
      </c>
      <c r="AC251" s="45" t="s">
        <v>1946</v>
      </c>
      <c r="AD251" s="45" t="s">
        <v>1383</v>
      </c>
      <c r="AE251" s="45" t="s">
        <v>1387</v>
      </c>
      <c r="AF251" s="45">
        <v>36</v>
      </c>
      <c r="AG251" s="45" t="s">
        <v>1385</v>
      </c>
      <c r="AH251" s="45" t="s">
        <v>1802</v>
      </c>
      <c r="AI251" s="45">
        <v>1996</v>
      </c>
      <c r="AJ251" s="45">
        <v>0</v>
      </c>
      <c r="AK251" s="45">
        <v>0</v>
      </c>
      <c r="AL251" s="48">
        <v>0</v>
      </c>
      <c r="AM251" s="45" t="s">
        <v>62</v>
      </c>
      <c r="AN251" s="45"/>
      <c r="AO251" s="45"/>
      <c r="AP251" s="45" t="s">
        <v>1947</v>
      </c>
      <c r="AQ251" s="7"/>
      <c r="AR251" s="7"/>
      <c r="AS251" s="7"/>
      <c r="AT251" s="7"/>
      <c r="AU251" s="7"/>
      <c r="AV251" s="7"/>
      <c r="AW251" s="7"/>
      <c r="AX251" s="7"/>
      <c r="AY251" s="7"/>
      <c r="AZ251" s="7"/>
      <c r="BA251" s="7"/>
      <c r="BB251" s="7"/>
      <c r="BC251" s="7"/>
      <c r="BD251" s="7"/>
      <c r="BE251" s="7"/>
      <c r="BF251" s="7"/>
      <c r="BG251" s="7"/>
      <c r="BH251" s="7"/>
      <c r="BI251" s="7"/>
      <c r="BJ251" s="7"/>
      <c r="BK251" s="7"/>
      <c r="BL251" s="7"/>
      <c r="BM251" s="7"/>
      <c r="BN251" s="7"/>
      <c r="BO251" s="7"/>
      <c r="BP251" s="7"/>
      <c r="BQ251" s="7"/>
      <c r="BR251" s="7"/>
      <c r="BS251" s="7"/>
      <c r="BT251" s="7"/>
      <c r="BU251" s="7"/>
      <c r="BV251" s="7"/>
      <c r="BW251" s="7"/>
      <c r="BX251" s="7"/>
      <c r="BY251" s="7"/>
      <c r="BZ251" s="7"/>
      <c r="CA251" s="7"/>
      <c r="CB251" s="7"/>
      <c r="CC251" s="7"/>
      <c r="CD251" s="7"/>
      <c r="CE251" s="7"/>
      <c r="CF251" s="7"/>
      <c r="CG251" s="7"/>
      <c r="CH251" s="7"/>
      <c r="CI251" s="7"/>
      <c r="CJ251" s="7"/>
      <c r="CK251" s="7"/>
      <c r="CL251" s="7"/>
    </row>
    <row r="252" spans="1:90" s="6" customFormat="1" ht="45" customHeight="1" x14ac:dyDescent="0.25">
      <c r="A252" s="43"/>
      <c r="B252" s="45" t="s">
        <v>76</v>
      </c>
      <c r="C252" s="45" t="s">
        <v>77</v>
      </c>
      <c r="D252" s="44" t="s">
        <v>87</v>
      </c>
      <c r="E252" s="44" t="s">
        <v>88</v>
      </c>
      <c r="F252" s="45" t="s">
        <v>1967</v>
      </c>
      <c r="G252" s="45" t="s">
        <v>1917</v>
      </c>
      <c r="H252" s="45" t="s">
        <v>1918</v>
      </c>
      <c r="I252" s="45" t="s">
        <v>144</v>
      </c>
      <c r="J252" s="45" t="s">
        <v>864</v>
      </c>
      <c r="K252" s="45" t="s">
        <v>145</v>
      </c>
      <c r="L252" s="45" t="s">
        <v>865</v>
      </c>
      <c r="M252" s="45" t="s">
        <v>117</v>
      </c>
      <c r="N252" s="45" t="s">
        <v>104</v>
      </c>
      <c r="O252" s="45" t="s">
        <v>104</v>
      </c>
      <c r="P252" s="45"/>
      <c r="Q252" s="45"/>
      <c r="R252" s="46" t="s">
        <v>1111</v>
      </c>
      <c r="S252" s="46" t="s">
        <v>1119</v>
      </c>
      <c r="T252" s="47">
        <v>181218.66</v>
      </c>
      <c r="U252" s="47">
        <v>154035.85999999999</v>
      </c>
      <c r="V252" s="47">
        <v>13591.4</v>
      </c>
      <c r="W252" s="47">
        <v>13591.4</v>
      </c>
      <c r="X252" s="45" t="s">
        <v>1388</v>
      </c>
      <c r="Y252" s="45" t="s">
        <v>1380</v>
      </c>
      <c r="Z252" s="45">
        <v>0</v>
      </c>
      <c r="AA252" s="45" t="s">
        <v>1385</v>
      </c>
      <c r="AB252" s="45" t="s">
        <v>1802</v>
      </c>
      <c r="AC252" s="45">
        <v>120</v>
      </c>
      <c r="AD252" s="45" t="s">
        <v>1381</v>
      </c>
      <c r="AE252" s="45" t="s">
        <v>1382</v>
      </c>
      <c r="AF252" s="45">
        <v>1</v>
      </c>
      <c r="AG252" s="45">
        <v>0</v>
      </c>
      <c r="AH252" s="45">
        <v>0</v>
      </c>
      <c r="AI252" s="45">
        <v>0</v>
      </c>
      <c r="AJ252" s="45">
        <v>0</v>
      </c>
      <c r="AK252" s="45">
        <v>0</v>
      </c>
      <c r="AL252" s="48">
        <v>0</v>
      </c>
      <c r="AM252" s="45">
        <v>0</v>
      </c>
      <c r="AN252" s="45">
        <v>0</v>
      </c>
      <c r="AO252" s="45">
        <v>0</v>
      </c>
      <c r="AP252" s="45" t="s">
        <v>1919</v>
      </c>
      <c r="AQ252" s="7"/>
      <c r="AR252" s="7"/>
      <c r="AS252" s="7"/>
      <c r="AT252" s="7"/>
      <c r="AU252" s="7"/>
      <c r="AV252" s="7"/>
      <c r="AW252" s="7"/>
      <c r="AX252" s="7"/>
      <c r="AY252" s="7"/>
      <c r="AZ252" s="7"/>
      <c r="BA252" s="7"/>
      <c r="BB252" s="7"/>
      <c r="BC252" s="7"/>
      <c r="BD252" s="7"/>
      <c r="BE252" s="7"/>
      <c r="BF252" s="7"/>
      <c r="BG252" s="7"/>
      <c r="BH252" s="7"/>
      <c r="BI252" s="7"/>
      <c r="BJ252" s="7"/>
      <c r="BK252" s="7"/>
      <c r="BL252" s="7"/>
      <c r="BM252" s="7"/>
      <c r="BN252" s="7"/>
      <c r="BO252" s="7"/>
      <c r="BP252" s="7"/>
      <c r="BQ252" s="7"/>
      <c r="BR252" s="7"/>
      <c r="BS252" s="7"/>
      <c r="BT252" s="7"/>
      <c r="BU252" s="7"/>
      <c r="BV252" s="7"/>
      <c r="BW252" s="7"/>
      <c r="BX252" s="7"/>
      <c r="BY252" s="7"/>
      <c r="BZ252" s="7"/>
      <c r="CA252" s="7"/>
      <c r="CB252" s="7"/>
      <c r="CC252" s="7"/>
      <c r="CD252" s="7"/>
      <c r="CE252" s="7"/>
      <c r="CF252" s="7"/>
      <c r="CG252" s="7"/>
      <c r="CH252" s="7"/>
      <c r="CI252" s="7"/>
      <c r="CJ252" s="7"/>
      <c r="CK252" s="7"/>
      <c r="CL252" s="7"/>
    </row>
    <row r="253" spans="1:90" s="6" customFormat="1" ht="73.5" customHeight="1" x14ac:dyDescent="0.25">
      <c r="A253" s="43"/>
      <c r="B253" s="45" t="s">
        <v>76</v>
      </c>
      <c r="C253" s="45" t="s">
        <v>77</v>
      </c>
      <c r="D253" s="44" t="s">
        <v>87</v>
      </c>
      <c r="E253" s="44" t="s">
        <v>89</v>
      </c>
      <c r="F253" s="45" t="s">
        <v>876</v>
      </c>
      <c r="G253" s="45" t="s">
        <v>877</v>
      </c>
      <c r="H253" s="45" t="s">
        <v>878</v>
      </c>
      <c r="I253" s="45" t="s">
        <v>157</v>
      </c>
      <c r="J253" s="45" t="s">
        <v>879</v>
      </c>
      <c r="K253" s="45" t="s">
        <v>158</v>
      </c>
      <c r="L253" s="45" t="s">
        <v>880</v>
      </c>
      <c r="M253" s="45" t="s">
        <v>117</v>
      </c>
      <c r="N253" s="45" t="s">
        <v>104</v>
      </c>
      <c r="O253" s="45" t="s">
        <v>104</v>
      </c>
      <c r="P253" s="45"/>
      <c r="Q253" s="45"/>
      <c r="R253" s="46">
        <v>2017</v>
      </c>
      <c r="S253" s="46">
        <v>2019</v>
      </c>
      <c r="T253" s="47">
        <v>478636</v>
      </c>
      <c r="U253" s="47">
        <v>406840</v>
      </c>
      <c r="V253" s="47" t="s">
        <v>62</v>
      </c>
      <c r="W253" s="47">
        <v>71796</v>
      </c>
      <c r="X253" s="45" t="s">
        <v>1389</v>
      </c>
      <c r="Y253" s="45" t="s">
        <v>1390</v>
      </c>
      <c r="Z253" s="45">
        <v>1</v>
      </c>
      <c r="AA253" s="45" t="s">
        <v>1391</v>
      </c>
      <c r="AB253" s="45" t="s">
        <v>1392</v>
      </c>
      <c r="AC253" s="45">
        <v>50</v>
      </c>
      <c r="AD253" s="45" t="s">
        <v>1393</v>
      </c>
      <c r="AE253" s="45" t="s">
        <v>1394</v>
      </c>
      <c r="AF253" s="45">
        <v>20</v>
      </c>
      <c r="AG253" s="45">
        <v>0</v>
      </c>
      <c r="AH253" s="45">
        <v>0</v>
      </c>
      <c r="AI253" s="45">
        <v>0</v>
      </c>
      <c r="AJ253" s="45">
        <v>0</v>
      </c>
      <c r="AK253" s="45">
        <v>0</v>
      </c>
      <c r="AL253" s="48">
        <v>0</v>
      </c>
      <c r="AM253" s="45" t="s">
        <v>62</v>
      </c>
      <c r="AN253" s="45" t="s">
        <v>62</v>
      </c>
      <c r="AO253" s="45"/>
      <c r="AP253" s="45" t="s">
        <v>1693</v>
      </c>
      <c r="AQ253" s="7"/>
      <c r="AR253" s="7"/>
      <c r="AS253" s="7"/>
      <c r="AT253" s="7"/>
      <c r="AU253" s="7"/>
      <c r="AV253" s="7"/>
      <c r="AW253" s="7"/>
      <c r="AX253" s="7"/>
      <c r="AY253" s="7"/>
      <c r="AZ253" s="7"/>
      <c r="BA253" s="7"/>
      <c r="BB253" s="7"/>
      <c r="BC253" s="7"/>
      <c r="BD253" s="7"/>
      <c r="BE253" s="7"/>
      <c r="BF253" s="7"/>
      <c r="BG253" s="7"/>
      <c r="BH253" s="7"/>
      <c r="BI253" s="7"/>
      <c r="BJ253" s="7"/>
      <c r="BK253" s="7"/>
      <c r="BL253" s="7"/>
      <c r="BM253" s="7"/>
      <c r="BN253" s="7"/>
      <c r="BO253" s="7"/>
      <c r="BP253" s="7"/>
      <c r="BQ253" s="7"/>
      <c r="BR253" s="7"/>
      <c r="BS253" s="7"/>
      <c r="BT253" s="7"/>
      <c r="BU253" s="7"/>
      <c r="BV253" s="7"/>
      <c r="BW253" s="7"/>
      <c r="BX253" s="7"/>
      <c r="BY253" s="7"/>
      <c r="BZ253" s="7"/>
      <c r="CA253" s="7"/>
      <c r="CB253" s="7"/>
      <c r="CC253" s="7"/>
      <c r="CD253" s="7"/>
      <c r="CE253" s="7"/>
      <c r="CF253" s="7"/>
      <c r="CG253" s="7"/>
      <c r="CH253" s="7"/>
      <c r="CI253" s="7"/>
      <c r="CJ253" s="7"/>
      <c r="CK253" s="7"/>
      <c r="CL253" s="7"/>
    </row>
    <row r="254" spans="1:90" s="6" customFormat="1" ht="75" customHeight="1" x14ac:dyDescent="0.25">
      <c r="A254" s="43"/>
      <c r="B254" s="45" t="s">
        <v>76</v>
      </c>
      <c r="C254" s="45" t="s">
        <v>77</v>
      </c>
      <c r="D254" s="44" t="s">
        <v>87</v>
      </c>
      <c r="E254" s="44" t="s">
        <v>89</v>
      </c>
      <c r="F254" s="45" t="s">
        <v>881</v>
      </c>
      <c r="G254" s="45" t="s">
        <v>882</v>
      </c>
      <c r="H254" s="45" t="s">
        <v>883</v>
      </c>
      <c r="I254" s="45" t="s">
        <v>125</v>
      </c>
      <c r="J254" s="45" t="s">
        <v>879</v>
      </c>
      <c r="K254" s="45" t="s">
        <v>126</v>
      </c>
      <c r="L254" s="45" t="s">
        <v>880</v>
      </c>
      <c r="M254" s="45" t="s">
        <v>117</v>
      </c>
      <c r="N254" s="45" t="s">
        <v>104</v>
      </c>
      <c r="O254" s="45" t="s">
        <v>104</v>
      </c>
      <c r="P254" s="45"/>
      <c r="Q254" s="45"/>
      <c r="R254" s="46">
        <v>2017</v>
      </c>
      <c r="S254" s="46">
        <v>2018</v>
      </c>
      <c r="T254" s="47">
        <v>120256</v>
      </c>
      <c r="U254" s="47">
        <v>98688</v>
      </c>
      <c r="V254" s="47" t="s">
        <v>62</v>
      </c>
      <c r="W254" s="47">
        <v>21568</v>
      </c>
      <c r="X254" s="45" t="s">
        <v>1389</v>
      </c>
      <c r="Y254" s="45" t="s">
        <v>1390</v>
      </c>
      <c r="Z254" s="45">
        <v>1</v>
      </c>
      <c r="AA254" s="45" t="s">
        <v>1391</v>
      </c>
      <c r="AB254" s="45" t="s">
        <v>1392</v>
      </c>
      <c r="AC254" s="45">
        <v>16</v>
      </c>
      <c r="AD254" s="45" t="s">
        <v>1393</v>
      </c>
      <c r="AE254" s="45" t="s">
        <v>1394</v>
      </c>
      <c r="AF254" s="45">
        <v>6</v>
      </c>
      <c r="AG254" s="45">
        <v>0</v>
      </c>
      <c r="AH254" s="45">
        <v>0</v>
      </c>
      <c r="AI254" s="45">
        <v>0</v>
      </c>
      <c r="AJ254" s="45">
        <v>0</v>
      </c>
      <c r="AK254" s="45">
        <v>0</v>
      </c>
      <c r="AL254" s="48">
        <v>0</v>
      </c>
      <c r="AM254" s="45" t="s">
        <v>62</v>
      </c>
      <c r="AN254" s="45"/>
      <c r="AO254" s="45"/>
      <c r="AP254" s="45" t="s">
        <v>1695</v>
      </c>
      <c r="AQ254" s="7"/>
      <c r="AR254" s="7"/>
      <c r="AS254" s="7"/>
      <c r="AT254" s="7"/>
      <c r="AU254" s="7"/>
      <c r="AV254" s="7"/>
      <c r="AW254" s="7"/>
      <c r="AX254" s="7"/>
      <c r="AY254" s="7"/>
      <c r="AZ254" s="7"/>
      <c r="BA254" s="7"/>
      <c r="BB254" s="7"/>
      <c r="BC254" s="7"/>
      <c r="BD254" s="7"/>
      <c r="BE254" s="7"/>
      <c r="BF254" s="7"/>
      <c r="BG254" s="7"/>
      <c r="BH254" s="7"/>
      <c r="BI254" s="7"/>
      <c r="BJ254" s="7"/>
      <c r="BK254" s="7"/>
      <c r="BL254" s="7"/>
      <c r="BM254" s="7"/>
      <c r="BN254" s="7"/>
      <c r="BO254" s="7"/>
      <c r="BP254" s="7"/>
      <c r="BQ254" s="7"/>
      <c r="BR254" s="7"/>
      <c r="BS254" s="7"/>
      <c r="BT254" s="7"/>
      <c r="BU254" s="7"/>
      <c r="BV254" s="7"/>
      <c r="BW254" s="7"/>
      <c r="BX254" s="7"/>
      <c r="BY254" s="7"/>
      <c r="BZ254" s="7"/>
      <c r="CA254" s="7"/>
      <c r="CB254" s="7"/>
      <c r="CC254" s="7"/>
      <c r="CD254" s="7"/>
      <c r="CE254" s="7"/>
      <c r="CF254" s="7"/>
      <c r="CG254" s="7"/>
      <c r="CH254" s="7"/>
      <c r="CI254" s="7"/>
      <c r="CJ254" s="7"/>
      <c r="CK254" s="7"/>
      <c r="CL254" s="7"/>
    </row>
    <row r="255" spans="1:90" s="6" customFormat="1" ht="63.75" customHeight="1" x14ac:dyDescent="0.25">
      <c r="A255" s="43"/>
      <c r="B255" s="45" t="s">
        <v>76</v>
      </c>
      <c r="C255" s="45" t="s">
        <v>77</v>
      </c>
      <c r="D255" s="44" t="s">
        <v>87</v>
      </c>
      <c r="E255" s="44" t="s">
        <v>89</v>
      </c>
      <c r="F255" s="45" t="s">
        <v>884</v>
      </c>
      <c r="G255" s="45" t="s">
        <v>885</v>
      </c>
      <c r="H255" s="45" t="s">
        <v>886</v>
      </c>
      <c r="I255" s="45" t="s">
        <v>144</v>
      </c>
      <c r="J255" s="45" t="s">
        <v>879</v>
      </c>
      <c r="K255" s="45" t="s">
        <v>145</v>
      </c>
      <c r="L255" s="45" t="s">
        <v>880</v>
      </c>
      <c r="M255" s="45" t="s">
        <v>117</v>
      </c>
      <c r="N255" s="45" t="s">
        <v>104</v>
      </c>
      <c r="O255" s="45" t="s">
        <v>104</v>
      </c>
      <c r="P255" s="45"/>
      <c r="Q255" s="45"/>
      <c r="R255" s="46">
        <v>2017</v>
      </c>
      <c r="S255" s="46">
        <v>2019</v>
      </c>
      <c r="T255" s="47">
        <v>418736</v>
      </c>
      <c r="U255" s="47">
        <v>355925</v>
      </c>
      <c r="V255" s="47" t="s">
        <v>62</v>
      </c>
      <c r="W255" s="47">
        <v>62811</v>
      </c>
      <c r="X255" s="45" t="s">
        <v>1389</v>
      </c>
      <c r="Y255" s="45" t="s">
        <v>1390</v>
      </c>
      <c r="Z255" s="45">
        <v>1</v>
      </c>
      <c r="AA255" s="45" t="s">
        <v>1391</v>
      </c>
      <c r="AB255" s="45" t="s">
        <v>1392</v>
      </c>
      <c r="AC255" s="45">
        <v>78</v>
      </c>
      <c r="AD255" s="45" t="s">
        <v>1393</v>
      </c>
      <c r="AE255" s="45" t="s">
        <v>1394</v>
      </c>
      <c r="AF255" s="45">
        <v>53</v>
      </c>
      <c r="AG255" s="45">
        <v>0</v>
      </c>
      <c r="AH255" s="45">
        <v>0</v>
      </c>
      <c r="AI255" s="45">
        <v>0</v>
      </c>
      <c r="AJ255" s="45">
        <v>0</v>
      </c>
      <c r="AK255" s="45">
        <v>0</v>
      </c>
      <c r="AL255" s="48">
        <v>0</v>
      </c>
      <c r="AM255" s="45" t="s">
        <v>62</v>
      </c>
      <c r="AN255" s="45"/>
      <c r="AO255" s="45"/>
      <c r="AP255" s="45" t="s">
        <v>1697</v>
      </c>
      <c r="AQ255" s="7"/>
      <c r="AR255" s="7"/>
      <c r="AS255" s="7"/>
      <c r="AT255" s="7"/>
      <c r="AU255" s="7"/>
      <c r="AV255" s="7"/>
      <c r="AW255" s="7"/>
      <c r="AX255" s="7"/>
      <c r="AY255" s="7"/>
      <c r="AZ255" s="7"/>
      <c r="BA255" s="7"/>
      <c r="BB255" s="7"/>
      <c r="BC255" s="7"/>
      <c r="BD255" s="7"/>
      <c r="BE255" s="7"/>
      <c r="BF255" s="7"/>
      <c r="BG255" s="7"/>
      <c r="BH255" s="7"/>
      <c r="BI255" s="7"/>
      <c r="BJ255" s="7"/>
      <c r="BK255" s="7"/>
      <c r="BL255" s="7"/>
      <c r="BM255" s="7"/>
      <c r="BN255" s="7"/>
      <c r="BO255" s="7"/>
      <c r="BP255" s="7"/>
      <c r="BQ255" s="7"/>
      <c r="BR255" s="7"/>
      <c r="BS255" s="7"/>
      <c r="BT255" s="7"/>
      <c r="BU255" s="7"/>
      <c r="BV255" s="7"/>
      <c r="BW255" s="7"/>
      <c r="BX255" s="7"/>
      <c r="BY255" s="7"/>
      <c r="BZ255" s="7"/>
      <c r="CA255" s="7"/>
      <c r="CB255" s="7"/>
      <c r="CC255" s="7"/>
      <c r="CD255" s="7"/>
      <c r="CE255" s="7"/>
      <c r="CF255" s="7"/>
      <c r="CG255" s="7"/>
      <c r="CH255" s="7"/>
      <c r="CI255" s="7"/>
      <c r="CJ255" s="7"/>
      <c r="CK255" s="7"/>
      <c r="CL255" s="7"/>
    </row>
    <row r="256" spans="1:90" s="6" customFormat="1" ht="57" customHeight="1" x14ac:dyDescent="0.25">
      <c r="A256" s="43"/>
      <c r="B256" s="45" t="s">
        <v>76</v>
      </c>
      <c r="C256" s="45" t="s">
        <v>77</v>
      </c>
      <c r="D256" s="44" t="s">
        <v>87</v>
      </c>
      <c r="E256" s="44" t="s">
        <v>89</v>
      </c>
      <c r="F256" s="45" t="s">
        <v>887</v>
      </c>
      <c r="G256" s="45" t="s">
        <v>888</v>
      </c>
      <c r="H256" s="45" t="s">
        <v>889</v>
      </c>
      <c r="I256" s="45" t="s">
        <v>136</v>
      </c>
      <c r="J256" s="45" t="s">
        <v>879</v>
      </c>
      <c r="K256" s="45" t="s">
        <v>137</v>
      </c>
      <c r="L256" s="45" t="s">
        <v>880</v>
      </c>
      <c r="M256" s="45" t="s">
        <v>117</v>
      </c>
      <c r="N256" s="45" t="s">
        <v>104</v>
      </c>
      <c r="O256" s="45" t="s">
        <v>104</v>
      </c>
      <c r="P256" s="45"/>
      <c r="Q256" s="45"/>
      <c r="R256" s="46">
        <v>2018</v>
      </c>
      <c r="S256" s="46">
        <v>2020</v>
      </c>
      <c r="T256" s="47">
        <v>1184186.03</v>
      </c>
      <c r="U256" s="47">
        <v>597354</v>
      </c>
      <c r="V256" s="47" t="s">
        <v>62</v>
      </c>
      <c r="W256" s="47">
        <v>586832.03</v>
      </c>
      <c r="X256" s="45" t="s">
        <v>1389</v>
      </c>
      <c r="Y256" s="45" t="s">
        <v>1390</v>
      </c>
      <c r="Z256" s="45">
        <v>1</v>
      </c>
      <c r="AA256" s="45" t="s">
        <v>1391</v>
      </c>
      <c r="AB256" s="45" t="s">
        <v>1392</v>
      </c>
      <c r="AC256" s="45">
        <v>42</v>
      </c>
      <c r="AD256" s="45" t="s">
        <v>1393</v>
      </c>
      <c r="AE256" s="45" t="s">
        <v>1394</v>
      </c>
      <c r="AF256" s="45">
        <v>26</v>
      </c>
      <c r="AG256" s="45">
        <v>0</v>
      </c>
      <c r="AH256" s="45">
        <v>0</v>
      </c>
      <c r="AI256" s="45">
        <v>0</v>
      </c>
      <c r="AJ256" s="45">
        <v>0</v>
      </c>
      <c r="AK256" s="45">
        <v>0</v>
      </c>
      <c r="AL256" s="48">
        <v>0</v>
      </c>
      <c r="AM256" s="45" t="s">
        <v>62</v>
      </c>
      <c r="AN256" s="45"/>
      <c r="AO256" s="45"/>
      <c r="AP256" s="45" t="s">
        <v>1700</v>
      </c>
      <c r="AQ256" s="7"/>
      <c r="AR256" s="7"/>
      <c r="AS256" s="7"/>
      <c r="AT256" s="7"/>
      <c r="AU256" s="7"/>
      <c r="AV256" s="7"/>
      <c r="AW256" s="7"/>
      <c r="AX256" s="7"/>
      <c r="AY256" s="7"/>
      <c r="AZ256" s="7"/>
      <c r="BA256" s="7"/>
      <c r="BB256" s="7"/>
      <c r="BC256" s="7"/>
      <c r="BD256" s="7"/>
      <c r="BE256" s="7"/>
      <c r="BF256" s="7"/>
      <c r="BG256" s="7"/>
      <c r="BH256" s="7"/>
      <c r="BI256" s="7"/>
      <c r="BJ256" s="7"/>
      <c r="BK256" s="7"/>
      <c r="BL256" s="7"/>
      <c r="BM256" s="7"/>
      <c r="BN256" s="7"/>
      <c r="BO256" s="7"/>
      <c r="BP256" s="7"/>
      <c r="BQ256" s="7"/>
      <c r="BR256" s="7"/>
      <c r="BS256" s="7"/>
      <c r="BT256" s="7"/>
      <c r="BU256" s="7"/>
      <c r="BV256" s="7"/>
      <c r="BW256" s="7"/>
      <c r="BX256" s="7"/>
      <c r="BY256" s="7"/>
      <c r="BZ256" s="7"/>
      <c r="CA256" s="7"/>
      <c r="CB256" s="7"/>
      <c r="CC256" s="7"/>
      <c r="CD256" s="7"/>
      <c r="CE256" s="7"/>
      <c r="CF256" s="7"/>
      <c r="CG256" s="7"/>
      <c r="CH256" s="7"/>
      <c r="CI256" s="7"/>
      <c r="CJ256" s="7"/>
      <c r="CK256" s="7"/>
      <c r="CL256" s="7"/>
    </row>
    <row r="257" spans="1:90" s="6" customFormat="1" ht="67.5" customHeight="1" x14ac:dyDescent="0.25">
      <c r="A257" s="43"/>
      <c r="B257" s="45" t="s">
        <v>76</v>
      </c>
      <c r="C257" s="45" t="s">
        <v>77</v>
      </c>
      <c r="D257" s="44" t="s">
        <v>87</v>
      </c>
      <c r="E257" s="44" t="s">
        <v>89</v>
      </c>
      <c r="F257" s="45" t="s">
        <v>890</v>
      </c>
      <c r="G257" s="45" t="s">
        <v>891</v>
      </c>
      <c r="H257" s="45" t="s">
        <v>892</v>
      </c>
      <c r="I257" s="45" t="s">
        <v>893</v>
      </c>
      <c r="J257" s="45" t="s">
        <v>879</v>
      </c>
      <c r="K257" s="45" t="s">
        <v>153</v>
      </c>
      <c r="L257" s="45" t="s">
        <v>880</v>
      </c>
      <c r="M257" s="45" t="s">
        <v>117</v>
      </c>
      <c r="N257" s="45" t="s">
        <v>108</v>
      </c>
      <c r="O257" s="45" t="s">
        <v>104</v>
      </c>
      <c r="P257" s="45"/>
      <c r="Q257" s="45"/>
      <c r="R257" s="46">
        <v>2018</v>
      </c>
      <c r="S257" s="46" t="s">
        <v>1111</v>
      </c>
      <c r="T257" s="47">
        <v>335305</v>
      </c>
      <c r="U257" s="47">
        <v>285009.25</v>
      </c>
      <c r="V257" s="47">
        <v>50295.75</v>
      </c>
      <c r="W257" s="47">
        <v>0</v>
      </c>
      <c r="X257" s="45" t="s">
        <v>1389</v>
      </c>
      <c r="Y257" s="45" t="s">
        <v>1390</v>
      </c>
      <c r="Z257" s="45">
        <v>1</v>
      </c>
      <c r="AA257" s="45" t="s">
        <v>1391</v>
      </c>
      <c r="AB257" s="45" t="s">
        <v>1392</v>
      </c>
      <c r="AC257" s="45">
        <v>230</v>
      </c>
      <c r="AD257" s="45" t="s">
        <v>1393</v>
      </c>
      <c r="AE257" s="45" t="s">
        <v>1394</v>
      </c>
      <c r="AF257" s="45">
        <v>76</v>
      </c>
      <c r="AG257" s="45">
        <v>0</v>
      </c>
      <c r="AH257" s="45">
        <v>0</v>
      </c>
      <c r="AI257" s="45">
        <v>0</v>
      </c>
      <c r="AJ257" s="45">
        <v>0</v>
      </c>
      <c r="AK257" s="45">
        <v>0</v>
      </c>
      <c r="AL257" s="48">
        <v>0</v>
      </c>
      <c r="AM257" s="45" t="s">
        <v>62</v>
      </c>
      <c r="AN257" s="45"/>
      <c r="AO257" s="45"/>
      <c r="AP257" s="45" t="s">
        <v>1805</v>
      </c>
      <c r="AQ257" s="7"/>
      <c r="AR257" s="7"/>
      <c r="AS257" s="7"/>
      <c r="AT257" s="7"/>
      <c r="AU257" s="7"/>
      <c r="AV257" s="7"/>
      <c r="AW257" s="7"/>
      <c r="AX257" s="7"/>
      <c r="AY257" s="7"/>
      <c r="AZ257" s="7"/>
      <c r="BA257" s="7"/>
      <c r="BB257" s="7"/>
      <c r="BC257" s="7"/>
      <c r="BD257" s="7"/>
      <c r="BE257" s="7"/>
      <c r="BF257" s="7"/>
      <c r="BG257" s="7"/>
      <c r="BH257" s="7"/>
      <c r="BI257" s="7"/>
      <c r="BJ257" s="7"/>
      <c r="BK257" s="7"/>
      <c r="BL257" s="7"/>
      <c r="BM257" s="7"/>
      <c r="BN257" s="7"/>
      <c r="BO257" s="7"/>
      <c r="BP257" s="7"/>
      <c r="BQ257" s="7"/>
      <c r="BR257" s="7"/>
      <c r="BS257" s="7"/>
      <c r="BT257" s="7"/>
      <c r="BU257" s="7"/>
      <c r="BV257" s="7"/>
      <c r="BW257" s="7"/>
      <c r="BX257" s="7"/>
      <c r="BY257" s="7"/>
      <c r="BZ257" s="7"/>
      <c r="CA257" s="7"/>
      <c r="CB257" s="7"/>
      <c r="CC257" s="7"/>
      <c r="CD257" s="7"/>
      <c r="CE257" s="7"/>
      <c r="CF257" s="7"/>
      <c r="CG257" s="7"/>
      <c r="CH257" s="7"/>
      <c r="CI257" s="7"/>
      <c r="CJ257" s="7"/>
      <c r="CK257" s="7"/>
      <c r="CL257" s="7"/>
    </row>
    <row r="258" spans="1:90" s="6" customFormat="1" ht="63.75" customHeight="1" x14ac:dyDescent="0.25">
      <c r="A258" s="43"/>
      <c r="B258" s="45" t="s">
        <v>76</v>
      </c>
      <c r="C258" s="45" t="s">
        <v>77</v>
      </c>
      <c r="D258" s="44" t="s">
        <v>87</v>
      </c>
      <c r="E258" s="44" t="s">
        <v>89</v>
      </c>
      <c r="F258" s="45" t="s">
        <v>894</v>
      </c>
      <c r="G258" s="45" t="s">
        <v>895</v>
      </c>
      <c r="H258" s="45" t="s">
        <v>896</v>
      </c>
      <c r="I258" s="45" t="s">
        <v>897</v>
      </c>
      <c r="J258" s="45" t="s">
        <v>879</v>
      </c>
      <c r="K258" s="45" t="s">
        <v>153</v>
      </c>
      <c r="L258" s="45" t="s">
        <v>880</v>
      </c>
      <c r="M258" s="45" t="s">
        <v>117</v>
      </c>
      <c r="N258" s="45" t="s">
        <v>108</v>
      </c>
      <c r="O258" s="45" t="s">
        <v>104</v>
      </c>
      <c r="P258" s="45"/>
      <c r="Q258" s="45"/>
      <c r="R258" s="46">
        <v>2018</v>
      </c>
      <c r="S258" s="46">
        <v>2021</v>
      </c>
      <c r="T258" s="47">
        <v>1969153.83</v>
      </c>
      <c r="U258" s="47">
        <v>1673780.75</v>
      </c>
      <c r="V258" s="47" t="s">
        <v>62</v>
      </c>
      <c r="W258" s="47">
        <v>295373.08</v>
      </c>
      <c r="X258" s="45" t="s">
        <v>1389</v>
      </c>
      <c r="Y258" s="45" t="s">
        <v>1390</v>
      </c>
      <c r="Z258" s="45">
        <v>1</v>
      </c>
      <c r="AA258" s="45" t="s">
        <v>1391</v>
      </c>
      <c r="AB258" s="45" t="s">
        <v>1392</v>
      </c>
      <c r="AC258" s="45">
        <v>3500</v>
      </c>
      <c r="AD258" s="45" t="s">
        <v>1393</v>
      </c>
      <c r="AE258" s="45" t="s">
        <v>1394</v>
      </c>
      <c r="AF258" s="45" t="s">
        <v>1395</v>
      </c>
      <c r="AG258" s="45">
        <v>0</v>
      </c>
      <c r="AH258" s="45">
        <v>0</v>
      </c>
      <c r="AI258" s="45">
        <v>0</v>
      </c>
      <c r="AJ258" s="45">
        <v>0</v>
      </c>
      <c r="AK258" s="45">
        <v>0</v>
      </c>
      <c r="AL258" s="48">
        <v>0</v>
      </c>
      <c r="AM258" s="45" t="s">
        <v>62</v>
      </c>
      <c r="AN258" s="45"/>
      <c r="AO258" s="45"/>
      <c r="AP258" s="45" t="s">
        <v>1699</v>
      </c>
      <c r="AQ258" s="7"/>
      <c r="AR258" s="7"/>
      <c r="AS258" s="7"/>
      <c r="AT258" s="7"/>
      <c r="AU258" s="7"/>
      <c r="AV258" s="7"/>
      <c r="AW258" s="7"/>
      <c r="AX258" s="7"/>
      <c r="AY258" s="7"/>
      <c r="AZ258" s="7"/>
      <c r="BA258" s="7"/>
      <c r="BB258" s="7"/>
      <c r="BC258" s="7"/>
      <c r="BD258" s="7"/>
      <c r="BE258" s="7"/>
      <c r="BF258" s="7"/>
      <c r="BG258" s="7"/>
      <c r="BH258" s="7"/>
      <c r="BI258" s="7"/>
      <c r="BJ258" s="7"/>
      <c r="BK258" s="7"/>
      <c r="BL258" s="7"/>
      <c r="BM258" s="7"/>
      <c r="BN258" s="7"/>
      <c r="BO258" s="7"/>
      <c r="BP258" s="7"/>
      <c r="BQ258" s="7"/>
      <c r="BR258" s="7"/>
      <c r="BS258" s="7"/>
      <c r="BT258" s="7"/>
      <c r="BU258" s="7"/>
      <c r="BV258" s="7"/>
      <c r="BW258" s="7"/>
      <c r="BX258" s="7"/>
      <c r="BY258" s="7"/>
      <c r="BZ258" s="7"/>
      <c r="CA258" s="7"/>
      <c r="CB258" s="7"/>
      <c r="CC258" s="7"/>
      <c r="CD258" s="7"/>
      <c r="CE258" s="7"/>
      <c r="CF258" s="7"/>
      <c r="CG258" s="7"/>
      <c r="CH258" s="7"/>
      <c r="CI258" s="7"/>
      <c r="CJ258" s="7"/>
      <c r="CK258" s="7"/>
      <c r="CL258" s="7"/>
    </row>
    <row r="259" spans="1:90" s="6" customFormat="1" ht="42" customHeight="1" x14ac:dyDescent="0.25">
      <c r="A259" s="43"/>
      <c r="B259" s="45" t="s">
        <v>76</v>
      </c>
      <c r="C259" s="45" t="s">
        <v>77</v>
      </c>
      <c r="D259" s="44" t="s">
        <v>87</v>
      </c>
      <c r="E259" s="44" t="s">
        <v>89</v>
      </c>
      <c r="F259" s="45" t="s">
        <v>898</v>
      </c>
      <c r="G259" s="45" t="s">
        <v>899</v>
      </c>
      <c r="H259" s="45" t="s">
        <v>900</v>
      </c>
      <c r="I259" s="45" t="s">
        <v>103</v>
      </c>
      <c r="J259" s="45" t="s">
        <v>879</v>
      </c>
      <c r="K259" s="45" t="s">
        <v>105</v>
      </c>
      <c r="L259" s="45" t="s">
        <v>880</v>
      </c>
      <c r="M259" s="45" t="s">
        <v>117</v>
      </c>
      <c r="N259" s="45" t="s">
        <v>104</v>
      </c>
      <c r="O259" s="45" t="s">
        <v>104</v>
      </c>
      <c r="P259" s="45"/>
      <c r="Q259" s="45"/>
      <c r="R259" s="46">
        <v>2017</v>
      </c>
      <c r="S259" s="46">
        <v>2019</v>
      </c>
      <c r="T259" s="47">
        <v>905980.11</v>
      </c>
      <c r="U259" s="47">
        <v>697832</v>
      </c>
      <c r="V259" s="47">
        <v>0</v>
      </c>
      <c r="W259" s="47">
        <v>208148.11</v>
      </c>
      <c r="X259" s="45" t="s">
        <v>1389</v>
      </c>
      <c r="Y259" s="45" t="s">
        <v>1390</v>
      </c>
      <c r="Z259" s="45">
        <v>1</v>
      </c>
      <c r="AA259" s="45" t="s">
        <v>1391</v>
      </c>
      <c r="AB259" s="45" t="s">
        <v>1392</v>
      </c>
      <c r="AC259" s="45">
        <v>40</v>
      </c>
      <c r="AD259" s="45" t="s">
        <v>1393</v>
      </c>
      <c r="AE259" s="45" t="s">
        <v>1394</v>
      </c>
      <c r="AF259" s="45">
        <v>20</v>
      </c>
      <c r="AG259" s="45">
        <v>0</v>
      </c>
      <c r="AH259" s="45">
        <v>0</v>
      </c>
      <c r="AI259" s="45">
        <v>0</v>
      </c>
      <c r="AJ259" s="45">
        <v>0</v>
      </c>
      <c r="AK259" s="45">
        <v>0</v>
      </c>
      <c r="AL259" s="48">
        <v>0</v>
      </c>
      <c r="AM259" s="45" t="s">
        <v>62</v>
      </c>
      <c r="AN259" s="45"/>
      <c r="AO259" s="45"/>
      <c r="AP259" s="45" t="s">
        <v>1694</v>
      </c>
      <c r="AQ259" s="7"/>
      <c r="AR259" s="7"/>
      <c r="AS259" s="7"/>
      <c r="AT259" s="7"/>
      <c r="AU259" s="7"/>
      <c r="AV259" s="7"/>
      <c r="AW259" s="7"/>
      <c r="AX259" s="7"/>
      <c r="AY259" s="7"/>
      <c r="AZ259" s="7"/>
      <c r="BA259" s="7"/>
      <c r="BB259" s="7"/>
      <c r="BC259" s="7"/>
      <c r="BD259" s="7"/>
      <c r="BE259" s="7"/>
      <c r="BF259" s="7"/>
      <c r="BG259" s="7"/>
      <c r="BH259" s="7"/>
      <c r="BI259" s="7"/>
      <c r="BJ259" s="7"/>
      <c r="BK259" s="7"/>
      <c r="BL259" s="7"/>
      <c r="BM259" s="7"/>
      <c r="BN259" s="7"/>
      <c r="BO259" s="7"/>
      <c r="BP259" s="7"/>
      <c r="BQ259" s="7"/>
      <c r="BR259" s="7"/>
      <c r="BS259" s="7"/>
      <c r="BT259" s="7"/>
      <c r="BU259" s="7"/>
      <c r="BV259" s="7"/>
      <c r="BW259" s="7"/>
      <c r="BX259" s="7"/>
      <c r="BY259" s="7"/>
      <c r="BZ259" s="7"/>
      <c r="CA259" s="7"/>
      <c r="CB259" s="7"/>
      <c r="CC259" s="7"/>
      <c r="CD259" s="7"/>
      <c r="CE259" s="7"/>
      <c r="CF259" s="7"/>
      <c r="CG259" s="7"/>
      <c r="CH259" s="7"/>
      <c r="CI259" s="7"/>
      <c r="CJ259" s="7"/>
      <c r="CK259" s="7"/>
      <c r="CL259" s="7"/>
    </row>
    <row r="260" spans="1:90" s="6" customFormat="1" ht="68.25" customHeight="1" x14ac:dyDescent="0.25">
      <c r="A260" s="43"/>
      <c r="B260" s="45" t="s">
        <v>76</v>
      </c>
      <c r="C260" s="45" t="s">
        <v>77</v>
      </c>
      <c r="D260" s="44" t="s">
        <v>87</v>
      </c>
      <c r="E260" s="44" t="s">
        <v>89</v>
      </c>
      <c r="F260" s="45" t="s">
        <v>901</v>
      </c>
      <c r="G260" s="45" t="s">
        <v>902</v>
      </c>
      <c r="H260" s="45" t="s">
        <v>903</v>
      </c>
      <c r="I260" s="45" t="s">
        <v>113</v>
      </c>
      <c r="J260" s="45" t="s">
        <v>879</v>
      </c>
      <c r="K260" s="45" t="s">
        <v>115</v>
      </c>
      <c r="L260" s="45" t="s">
        <v>880</v>
      </c>
      <c r="M260" s="45" t="s">
        <v>117</v>
      </c>
      <c r="N260" s="45" t="s">
        <v>104</v>
      </c>
      <c r="O260" s="45" t="s">
        <v>104</v>
      </c>
      <c r="P260" s="45"/>
      <c r="Q260" s="45"/>
      <c r="R260" s="46">
        <v>2017</v>
      </c>
      <c r="S260" s="46">
        <v>2019</v>
      </c>
      <c r="T260" s="47">
        <v>493862</v>
      </c>
      <c r="U260" s="47">
        <v>419782</v>
      </c>
      <c r="V260" s="47" t="s">
        <v>62</v>
      </c>
      <c r="W260" s="47">
        <v>74080</v>
      </c>
      <c r="X260" s="45" t="s">
        <v>1389</v>
      </c>
      <c r="Y260" s="45" t="s">
        <v>1390</v>
      </c>
      <c r="Z260" s="45">
        <v>1</v>
      </c>
      <c r="AA260" s="45" t="s">
        <v>1391</v>
      </c>
      <c r="AB260" s="45" t="s">
        <v>1392</v>
      </c>
      <c r="AC260" s="45">
        <v>41</v>
      </c>
      <c r="AD260" s="45" t="s">
        <v>1393</v>
      </c>
      <c r="AE260" s="45" t="s">
        <v>1394</v>
      </c>
      <c r="AF260" s="45">
        <v>28</v>
      </c>
      <c r="AG260" s="45">
        <v>0</v>
      </c>
      <c r="AH260" s="45">
        <v>0</v>
      </c>
      <c r="AI260" s="45">
        <v>0</v>
      </c>
      <c r="AJ260" s="45">
        <v>0</v>
      </c>
      <c r="AK260" s="45">
        <v>0</v>
      </c>
      <c r="AL260" s="48">
        <v>0</v>
      </c>
      <c r="AM260" s="45" t="s">
        <v>62</v>
      </c>
      <c r="AN260" s="45"/>
      <c r="AO260" s="45"/>
      <c r="AP260" s="45" t="s">
        <v>1698</v>
      </c>
      <c r="AQ260" s="7"/>
      <c r="AR260" s="7"/>
      <c r="AS260" s="7"/>
      <c r="AT260" s="7"/>
      <c r="AU260" s="7"/>
      <c r="AV260" s="7"/>
      <c r="AW260" s="7"/>
      <c r="AX260" s="7"/>
      <c r="AY260" s="7"/>
      <c r="AZ260" s="7"/>
      <c r="BA260" s="7"/>
      <c r="BB260" s="7"/>
      <c r="BC260" s="7"/>
      <c r="BD260" s="7"/>
      <c r="BE260" s="7"/>
      <c r="BF260" s="7"/>
      <c r="BG260" s="7"/>
      <c r="BH260" s="7"/>
      <c r="BI260" s="7"/>
      <c r="BJ260" s="7"/>
      <c r="BK260" s="7"/>
      <c r="BL260" s="7"/>
      <c r="BM260" s="7"/>
      <c r="BN260" s="7"/>
      <c r="BO260" s="7"/>
      <c r="BP260" s="7"/>
      <c r="BQ260" s="7"/>
      <c r="BR260" s="7"/>
      <c r="BS260" s="7"/>
      <c r="BT260" s="7"/>
      <c r="BU260" s="7"/>
      <c r="BV260" s="7"/>
      <c r="BW260" s="7"/>
      <c r="BX260" s="7"/>
      <c r="BY260" s="7"/>
      <c r="BZ260" s="7"/>
      <c r="CA260" s="7"/>
      <c r="CB260" s="7"/>
      <c r="CC260" s="7"/>
      <c r="CD260" s="7"/>
      <c r="CE260" s="7"/>
      <c r="CF260" s="7"/>
      <c r="CG260" s="7"/>
      <c r="CH260" s="7"/>
      <c r="CI260" s="7"/>
      <c r="CJ260" s="7"/>
      <c r="CK260" s="7"/>
      <c r="CL260" s="7"/>
    </row>
    <row r="261" spans="1:90" s="6" customFormat="1" ht="65.25" customHeight="1" x14ac:dyDescent="0.25">
      <c r="A261" s="43"/>
      <c r="B261" s="45" t="s">
        <v>76</v>
      </c>
      <c r="C261" s="45" t="s">
        <v>77</v>
      </c>
      <c r="D261" s="44" t="s">
        <v>87</v>
      </c>
      <c r="E261" s="44" t="s">
        <v>89</v>
      </c>
      <c r="F261" s="45" t="s">
        <v>904</v>
      </c>
      <c r="G261" s="45" t="s">
        <v>905</v>
      </c>
      <c r="H261" s="45" t="s">
        <v>906</v>
      </c>
      <c r="I261" s="45" t="s">
        <v>131</v>
      </c>
      <c r="J261" s="45" t="s">
        <v>879</v>
      </c>
      <c r="K261" s="45" t="s">
        <v>132</v>
      </c>
      <c r="L261" s="45" t="s">
        <v>880</v>
      </c>
      <c r="M261" s="45" t="s">
        <v>117</v>
      </c>
      <c r="N261" s="45" t="s">
        <v>104</v>
      </c>
      <c r="O261" s="45" t="s">
        <v>104</v>
      </c>
      <c r="P261" s="45"/>
      <c r="Q261" s="45"/>
      <c r="R261" s="46">
        <v>2017</v>
      </c>
      <c r="S261" s="46">
        <v>2019</v>
      </c>
      <c r="T261" s="47">
        <v>381056</v>
      </c>
      <c r="U261" s="47">
        <v>323897</v>
      </c>
      <c r="V261" s="47" t="s">
        <v>62</v>
      </c>
      <c r="W261" s="47">
        <v>57159</v>
      </c>
      <c r="X261" s="45" t="s">
        <v>1389</v>
      </c>
      <c r="Y261" s="45" t="s">
        <v>1390</v>
      </c>
      <c r="Z261" s="45">
        <v>1</v>
      </c>
      <c r="AA261" s="45" t="s">
        <v>1391</v>
      </c>
      <c r="AB261" s="45" t="s">
        <v>1392</v>
      </c>
      <c r="AC261" s="45">
        <v>44</v>
      </c>
      <c r="AD261" s="45" t="s">
        <v>1393</v>
      </c>
      <c r="AE261" s="45" t="s">
        <v>1394</v>
      </c>
      <c r="AF261" s="45">
        <v>20</v>
      </c>
      <c r="AG261" s="45">
        <v>0</v>
      </c>
      <c r="AH261" s="45">
        <v>0</v>
      </c>
      <c r="AI261" s="45">
        <v>0</v>
      </c>
      <c r="AJ261" s="45">
        <v>0</v>
      </c>
      <c r="AK261" s="45">
        <v>0</v>
      </c>
      <c r="AL261" s="48">
        <v>0</v>
      </c>
      <c r="AM261" s="45" t="s">
        <v>62</v>
      </c>
      <c r="AN261" s="45"/>
      <c r="AO261" s="45"/>
      <c r="AP261" s="45" t="s">
        <v>1696</v>
      </c>
      <c r="AQ261" s="7"/>
      <c r="AR261" s="7"/>
      <c r="AS261" s="7"/>
      <c r="AT261" s="7"/>
      <c r="AU261" s="7"/>
      <c r="AV261" s="7"/>
      <c r="AW261" s="7"/>
      <c r="AX261" s="7"/>
      <c r="AY261" s="7"/>
      <c r="AZ261" s="7"/>
      <c r="BA261" s="7"/>
      <c r="BB261" s="7"/>
      <c r="BC261" s="7"/>
      <c r="BD261" s="7"/>
      <c r="BE261" s="7"/>
      <c r="BF261" s="7"/>
      <c r="BG261" s="7"/>
      <c r="BH261" s="7"/>
      <c r="BI261" s="7"/>
      <c r="BJ261" s="7"/>
      <c r="BK261" s="7"/>
      <c r="BL261" s="7"/>
      <c r="BM261" s="7"/>
      <c r="BN261" s="7"/>
      <c r="BO261" s="7"/>
      <c r="BP261" s="7"/>
      <c r="BQ261" s="7"/>
      <c r="BR261" s="7"/>
      <c r="BS261" s="7"/>
      <c r="BT261" s="7"/>
      <c r="BU261" s="7"/>
      <c r="BV261" s="7"/>
      <c r="BW261" s="7"/>
      <c r="BX261" s="7"/>
      <c r="BY261" s="7"/>
      <c r="BZ261" s="7"/>
      <c r="CA261" s="7"/>
      <c r="CB261" s="7"/>
      <c r="CC261" s="7"/>
      <c r="CD261" s="7"/>
      <c r="CE261" s="7"/>
      <c r="CF261" s="7"/>
      <c r="CG261" s="7"/>
      <c r="CH261" s="7"/>
      <c r="CI261" s="7"/>
      <c r="CJ261" s="7"/>
      <c r="CK261" s="7"/>
      <c r="CL261" s="7"/>
    </row>
    <row r="262" spans="1:90" s="6" customFormat="1" ht="71.25" customHeight="1" x14ac:dyDescent="0.25">
      <c r="A262" s="43"/>
      <c r="B262" s="45" t="s">
        <v>76</v>
      </c>
      <c r="C262" s="45" t="s">
        <v>77</v>
      </c>
      <c r="D262" s="44" t="s">
        <v>87</v>
      </c>
      <c r="E262" s="44" t="s">
        <v>89</v>
      </c>
      <c r="F262" s="45" t="s">
        <v>907</v>
      </c>
      <c r="G262" s="45" t="s">
        <v>908</v>
      </c>
      <c r="H262" s="45" t="s">
        <v>909</v>
      </c>
      <c r="I262" s="45" t="s">
        <v>136</v>
      </c>
      <c r="J262" s="45" t="s">
        <v>879</v>
      </c>
      <c r="K262" s="45" t="s">
        <v>137</v>
      </c>
      <c r="L262" s="45">
        <v>0</v>
      </c>
      <c r="M262" s="45" t="s">
        <v>346</v>
      </c>
      <c r="N262" s="45" t="s">
        <v>108</v>
      </c>
      <c r="O262" s="45" t="s">
        <v>104</v>
      </c>
      <c r="P262" s="45"/>
      <c r="Q262" s="45"/>
      <c r="R262" s="46">
        <v>2016</v>
      </c>
      <c r="S262" s="46">
        <v>2019</v>
      </c>
      <c r="T262" s="47">
        <v>579000</v>
      </c>
      <c r="U262" s="47" t="s">
        <v>62</v>
      </c>
      <c r="V262" s="47">
        <v>579000</v>
      </c>
      <c r="W262" s="47">
        <v>0</v>
      </c>
      <c r="X262" s="45" t="s">
        <v>1389</v>
      </c>
      <c r="Y262" s="45" t="s">
        <v>1390</v>
      </c>
      <c r="Z262" s="45">
        <v>1</v>
      </c>
      <c r="AA262" s="45" t="s">
        <v>1391</v>
      </c>
      <c r="AB262" s="45" t="s">
        <v>1392</v>
      </c>
      <c r="AC262" s="45">
        <v>44</v>
      </c>
      <c r="AD262" s="45" t="s">
        <v>1393</v>
      </c>
      <c r="AE262" s="45" t="s">
        <v>1394</v>
      </c>
      <c r="AF262" s="45">
        <v>20</v>
      </c>
      <c r="AG262" s="45">
        <v>0</v>
      </c>
      <c r="AH262" s="45">
        <v>0</v>
      </c>
      <c r="AI262" s="45">
        <v>0</v>
      </c>
      <c r="AJ262" s="45">
        <v>0</v>
      </c>
      <c r="AK262" s="45">
        <v>0</v>
      </c>
      <c r="AL262" s="48">
        <v>0</v>
      </c>
      <c r="AM262" s="45">
        <v>0</v>
      </c>
      <c r="AN262" s="45"/>
      <c r="AO262" s="45"/>
      <c r="AP262" s="45" t="s">
        <v>1640</v>
      </c>
      <c r="AQ262" s="7"/>
      <c r="AR262" s="7"/>
      <c r="AS262" s="7"/>
      <c r="AT262" s="7"/>
      <c r="AU262" s="7"/>
      <c r="AV262" s="7"/>
      <c r="AW262" s="7"/>
      <c r="AX262" s="7"/>
      <c r="AY262" s="7"/>
      <c r="AZ262" s="7"/>
      <c r="BA262" s="7"/>
      <c r="BB262" s="7"/>
      <c r="BC262" s="7"/>
      <c r="BD262" s="7"/>
      <c r="BE262" s="7"/>
      <c r="BF262" s="7"/>
      <c r="BG262" s="7"/>
      <c r="BH262" s="7"/>
      <c r="BI262" s="7"/>
      <c r="BJ262" s="7"/>
      <c r="BK262" s="7"/>
      <c r="BL262" s="7"/>
      <c r="BM262" s="7"/>
      <c r="BN262" s="7"/>
      <c r="BO262" s="7"/>
      <c r="BP262" s="7"/>
      <c r="BQ262" s="7"/>
      <c r="BR262" s="7"/>
      <c r="BS262" s="7"/>
      <c r="BT262" s="7"/>
      <c r="BU262" s="7"/>
      <c r="BV262" s="7"/>
      <c r="BW262" s="7"/>
      <c r="BX262" s="7"/>
      <c r="BY262" s="7"/>
      <c r="BZ262" s="7"/>
      <c r="CA262" s="7"/>
      <c r="CB262" s="7"/>
      <c r="CC262" s="7"/>
      <c r="CD262" s="7"/>
      <c r="CE262" s="7"/>
      <c r="CF262" s="7"/>
      <c r="CG262" s="7"/>
      <c r="CH262" s="7"/>
      <c r="CI262" s="7"/>
      <c r="CJ262" s="7"/>
      <c r="CK262" s="7"/>
      <c r="CL262" s="7"/>
    </row>
    <row r="263" spans="1:90" s="6" customFormat="1" ht="59.25" customHeight="1" x14ac:dyDescent="0.25">
      <c r="A263" s="43"/>
      <c r="B263" s="45" t="s">
        <v>76</v>
      </c>
      <c r="C263" s="45" t="s">
        <v>77</v>
      </c>
      <c r="D263" s="44" t="s">
        <v>87</v>
      </c>
      <c r="E263" s="44" t="s">
        <v>90</v>
      </c>
      <c r="F263" s="45" t="s">
        <v>911</v>
      </c>
      <c r="G263" s="45" t="s">
        <v>912</v>
      </c>
      <c r="H263" s="45" t="s">
        <v>913</v>
      </c>
      <c r="I263" s="45" t="s">
        <v>162</v>
      </c>
      <c r="J263" s="45" t="s">
        <v>879</v>
      </c>
      <c r="K263" s="45" t="s">
        <v>153</v>
      </c>
      <c r="L263" s="45" t="s">
        <v>914</v>
      </c>
      <c r="M263" s="45" t="s">
        <v>117</v>
      </c>
      <c r="N263" s="45" t="s">
        <v>104</v>
      </c>
      <c r="O263" s="45" t="s">
        <v>104</v>
      </c>
      <c r="P263" s="45"/>
      <c r="Q263" s="45"/>
      <c r="R263" s="46">
        <v>2017</v>
      </c>
      <c r="S263" s="46">
        <v>2020</v>
      </c>
      <c r="T263" s="47">
        <v>6981628.2400000002</v>
      </c>
      <c r="U263" s="47">
        <v>5934384</v>
      </c>
      <c r="V263" s="47">
        <v>0</v>
      </c>
      <c r="W263" s="47">
        <v>1047244.24</v>
      </c>
      <c r="X263" s="45" t="s">
        <v>1396</v>
      </c>
      <c r="Y263" s="45" t="s">
        <v>1397</v>
      </c>
      <c r="Z263" s="45">
        <v>175</v>
      </c>
      <c r="AA263" s="45">
        <v>0</v>
      </c>
      <c r="AB263" s="45">
        <v>0</v>
      </c>
      <c r="AC263" s="45">
        <v>0</v>
      </c>
      <c r="AD263" s="45">
        <v>0</v>
      </c>
      <c r="AE263" s="45">
        <v>0</v>
      </c>
      <c r="AF263" s="45">
        <v>0</v>
      </c>
      <c r="AG263" s="45">
        <v>0</v>
      </c>
      <c r="AH263" s="45">
        <v>0</v>
      </c>
      <c r="AI263" s="45">
        <v>0</v>
      </c>
      <c r="AJ263" s="45">
        <v>0</v>
      </c>
      <c r="AK263" s="45">
        <v>0</v>
      </c>
      <c r="AL263" s="48">
        <v>0</v>
      </c>
      <c r="AM263" s="45" t="s">
        <v>62</v>
      </c>
      <c r="AN263" s="45"/>
      <c r="AO263" s="45"/>
      <c r="AP263" s="45" t="s">
        <v>1707</v>
      </c>
      <c r="AQ263" s="7"/>
      <c r="AR263" s="7"/>
      <c r="AS263" s="7"/>
      <c r="AT263" s="7"/>
      <c r="AU263" s="7"/>
      <c r="AV263" s="7"/>
      <c r="AW263" s="7"/>
      <c r="AX263" s="7"/>
      <c r="AY263" s="7"/>
      <c r="AZ263" s="7"/>
      <c r="BA263" s="7"/>
      <c r="BB263" s="7"/>
      <c r="BC263" s="7"/>
      <c r="BD263" s="7"/>
      <c r="BE263" s="7"/>
      <c r="BF263" s="7"/>
      <c r="BG263" s="7"/>
      <c r="BH263" s="7"/>
      <c r="BI263" s="7"/>
      <c r="BJ263" s="7"/>
      <c r="BK263" s="7"/>
      <c r="BL263" s="7"/>
      <c r="BM263" s="7"/>
      <c r="BN263" s="7"/>
      <c r="BO263" s="7"/>
      <c r="BP263" s="7"/>
      <c r="BQ263" s="7"/>
      <c r="BR263" s="7"/>
      <c r="BS263" s="7"/>
      <c r="BT263" s="7"/>
      <c r="BU263" s="7"/>
      <c r="BV263" s="7"/>
      <c r="BW263" s="7"/>
      <c r="BX263" s="7"/>
      <c r="BY263" s="7"/>
      <c r="BZ263" s="7"/>
      <c r="CA263" s="7"/>
      <c r="CB263" s="7"/>
      <c r="CC263" s="7"/>
      <c r="CD263" s="7"/>
      <c r="CE263" s="7"/>
      <c r="CF263" s="7"/>
      <c r="CG263" s="7"/>
      <c r="CH263" s="7"/>
      <c r="CI263" s="7"/>
      <c r="CJ263" s="7"/>
      <c r="CK263" s="7"/>
      <c r="CL263" s="7"/>
    </row>
    <row r="264" spans="1:90" s="43" customFormat="1" ht="59.25" customHeight="1" x14ac:dyDescent="0.25">
      <c r="B264" s="45" t="s">
        <v>76</v>
      </c>
      <c r="C264" s="45" t="s">
        <v>77</v>
      </c>
      <c r="D264" s="44" t="s">
        <v>87</v>
      </c>
      <c r="E264" s="44" t="s">
        <v>90</v>
      </c>
      <c r="F264" s="45" t="s">
        <v>915</v>
      </c>
      <c r="G264" s="45" t="s">
        <v>916</v>
      </c>
      <c r="H264" s="45" t="s">
        <v>917</v>
      </c>
      <c r="I264" s="45" t="s">
        <v>136</v>
      </c>
      <c r="J264" s="45" t="s">
        <v>879</v>
      </c>
      <c r="K264" s="45" t="s">
        <v>137</v>
      </c>
      <c r="L264" s="45" t="s">
        <v>914</v>
      </c>
      <c r="M264" s="45" t="s">
        <v>117</v>
      </c>
      <c r="N264" s="45" t="s">
        <v>104</v>
      </c>
      <c r="O264" s="45" t="s">
        <v>104</v>
      </c>
      <c r="P264" s="45"/>
      <c r="Q264" s="45"/>
      <c r="R264" s="46">
        <v>2016</v>
      </c>
      <c r="S264" s="46" t="s">
        <v>1115</v>
      </c>
      <c r="T264" s="47">
        <v>1985696.36</v>
      </c>
      <c r="U264" s="47">
        <v>1322084.8999999999</v>
      </c>
      <c r="V264" s="47">
        <v>0</v>
      </c>
      <c r="W264" s="47">
        <v>663611.46</v>
      </c>
      <c r="X264" s="45" t="s">
        <v>1396</v>
      </c>
      <c r="Y264" s="45" t="s">
        <v>1397</v>
      </c>
      <c r="Z264" s="45">
        <v>41</v>
      </c>
      <c r="AA264" s="45">
        <v>0</v>
      </c>
      <c r="AB264" s="45">
        <v>0</v>
      </c>
      <c r="AC264" s="45">
        <v>0</v>
      </c>
      <c r="AD264" s="45">
        <v>0</v>
      </c>
      <c r="AE264" s="45">
        <v>0</v>
      </c>
      <c r="AF264" s="45">
        <v>0</v>
      </c>
      <c r="AG264" s="45">
        <v>0</v>
      </c>
      <c r="AH264" s="45">
        <v>0</v>
      </c>
      <c r="AI264" s="45">
        <v>0</v>
      </c>
      <c r="AJ264" s="45">
        <v>0</v>
      </c>
      <c r="AK264" s="45">
        <v>0</v>
      </c>
      <c r="AL264" s="48">
        <v>0</v>
      </c>
      <c r="AM264" s="45" t="s">
        <v>62</v>
      </c>
      <c r="AN264" s="44"/>
      <c r="AO264" s="44"/>
      <c r="AP264" s="45" t="s">
        <v>1965</v>
      </c>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row>
    <row r="265" spans="1:90" s="6" customFormat="1" ht="59.25" customHeight="1" x14ac:dyDescent="0.25">
      <c r="A265" s="43"/>
      <c r="B265" s="45" t="s">
        <v>76</v>
      </c>
      <c r="C265" s="45" t="s">
        <v>77</v>
      </c>
      <c r="D265" s="44" t="s">
        <v>87</v>
      </c>
      <c r="E265" s="44" t="s">
        <v>90</v>
      </c>
      <c r="F265" s="45" t="s">
        <v>918</v>
      </c>
      <c r="G265" s="45" t="s">
        <v>919</v>
      </c>
      <c r="H265" s="45" t="s">
        <v>920</v>
      </c>
      <c r="I265" s="45" t="s">
        <v>131</v>
      </c>
      <c r="J265" s="45" t="s">
        <v>879</v>
      </c>
      <c r="K265" s="45" t="s">
        <v>132</v>
      </c>
      <c r="L265" s="45" t="s">
        <v>914</v>
      </c>
      <c r="M265" s="45" t="s">
        <v>117</v>
      </c>
      <c r="N265" s="45" t="s">
        <v>104</v>
      </c>
      <c r="O265" s="45" t="s">
        <v>104</v>
      </c>
      <c r="P265" s="45"/>
      <c r="Q265" s="45"/>
      <c r="R265" s="46">
        <v>2016</v>
      </c>
      <c r="S265" s="46">
        <v>2018</v>
      </c>
      <c r="T265" s="47">
        <v>1044450.81</v>
      </c>
      <c r="U265" s="47">
        <v>887783.18</v>
      </c>
      <c r="V265" s="47">
        <v>0</v>
      </c>
      <c r="W265" s="47">
        <v>156667.63</v>
      </c>
      <c r="X265" s="45" t="s">
        <v>1396</v>
      </c>
      <c r="Y265" s="45" t="s">
        <v>1397</v>
      </c>
      <c r="Z265" s="45">
        <v>50</v>
      </c>
      <c r="AA265" s="45">
        <v>0</v>
      </c>
      <c r="AB265" s="45">
        <v>0</v>
      </c>
      <c r="AC265" s="45">
        <v>0</v>
      </c>
      <c r="AD265" s="45">
        <v>0</v>
      </c>
      <c r="AE265" s="45">
        <v>0</v>
      </c>
      <c r="AF265" s="45">
        <v>0</v>
      </c>
      <c r="AG265" s="45">
        <v>0</v>
      </c>
      <c r="AH265" s="45">
        <v>0</v>
      </c>
      <c r="AI265" s="45">
        <v>0</v>
      </c>
      <c r="AJ265" s="45">
        <v>0</v>
      </c>
      <c r="AK265" s="45">
        <v>0</v>
      </c>
      <c r="AL265" s="48">
        <v>0</v>
      </c>
      <c r="AM265" s="45" t="s">
        <v>62</v>
      </c>
      <c r="AN265" s="44"/>
      <c r="AO265" s="44"/>
      <c r="AP265" s="45" t="s">
        <v>1701</v>
      </c>
      <c r="AQ265" s="7"/>
      <c r="AR265" s="7"/>
      <c r="AS265" s="7"/>
      <c r="AT265" s="7"/>
      <c r="AU265" s="7"/>
      <c r="AV265" s="7"/>
      <c r="AW265" s="7"/>
      <c r="AX265" s="7"/>
      <c r="AY265" s="7"/>
      <c r="AZ265" s="7"/>
      <c r="BA265" s="7"/>
      <c r="BB265" s="7"/>
      <c r="BC265" s="7"/>
      <c r="BD265" s="7"/>
      <c r="BE265" s="7"/>
      <c r="BF265" s="7"/>
      <c r="BG265" s="7"/>
      <c r="BH265" s="7"/>
      <c r="BI265" s="7"/>
      <c r="BJ265" s="7"/>
      <c r="BK265" s="7"/>
      <c r="BL265" s="7"/>
      <c r="BM265" s="7"/>
      <c r="BN265" s="7"/>
      <c r="BO265" s="7"/>
      <c r="BP265" s="7"/>
      <c r="BQ265" s="7"/>
      <c r="BR265" s="7"/>
      <c r="BS265" s="7"/>
      <c r="BT265" s="7"/>
      <c r="BU265" s="7"/>
      <c r="BV265" s="7"/>
      <c r="BW265" s="7"/>
      <c r="BX265" s="7"/>
      <c r="BY265" s="7"/>
      <c r="BZ265" s="7"/>
      <c r="CA265" s="7"/>
      <c r="CB265" s="7"/>
      <c r="CC265" s="7"/>
      <c r="CD265" s="7"/>
      <c r="CE265" s="7"/>
      <c r="CF265" s="7"/>
      <c r="CG265" s="7"/>
      <c r="CH265" s="7"/>
      <c r="CI265" s="7"/>
      <c r="CJ265" s="7"/>
      <c r="CK265" s="7"/>
      <c r="CL265" s="7"/>
    </row>
    <row r="266" spans="1:90" s="6" customFormat="1" ht="61.5" customHeight="1" x14ac:dyDescent="0.25">
      <c r="A266" s="43"/>
      <c r="B266" s="45" t="s">
        <v>76</v>
      </c>
      <c r="C266" s="45" t="s">
        <v>77</v>
      </c>
      <c r="D266" s="44" t="s">
        <v>87</v>
      </c>
      <c r="E266" s="44" t="s">
        <v>90</v>
      </c>
      <c r="F266" s="45" t="s">
        <v>921</v>
      </c>
      <c r="G266" s="45" t="s">
        <v>922</v>
      </c>
      <c r="H266" s="45" t="s">
        <v>923</v>
      </c>
      <c r="I266" s="45" t="s">
        <v>113</v>
      </c>
      <c r="J266" s="45" t="s">
        <v>879</v>
      </c>
      <c r="K266" s="45" t="s">
        <v>115</v>
      </c>
      <c r="L266" s="45" t="s">
        <v>914</v>
      </c>
      <c r="M266" s="45" t="s">
        <v>117</v>
      </c>
      <c r="N266" s="45" t="s">
        <v>104</v>
      </c>
      <c r="O266" s="45" t="s">
        <v>104</v>
      </c>
      <c r="P266" s="45"/>
      <c r="Q266" s="45"/>
      <c r="R266" s="46">
        <v>2016</v>
      </c>
      <c r="S266" s="46">
        <v>2019</v>
      </c>
      <c r="T266" s="47">
        <v>884226.38</v>
      </c>
      <c r="U266" s="47">
        <v>751592.24</v>
      </c>
      <c r="V266" s="47">
        <v>0</v>
      </c>
      <c r="W266" s="47">
        <v>132634.14000000001</v>
      </c>
      <c r="X266" s="45" t="s">
        <v>1396</v>
      </c>
      <c r="Y266" s="45" t="s">
        <v>1397</v>
      </c>
      <c r="Z266" s="45">
        <v>35</v>
      </c>
      <c r="AA266" s="45">
        <v>0</v>
      </c>
      <c r="AB266" s="45">
        <v>0</v>
      </c>
      <c r="AC266" s="45">
        <v>0</v>
      </c>
      <c r="AD266" s="45">
        <v>0</v>
      </c>
      <c r="AE266" s="45">
        <v>0</v>
      </c>
      <c r="AF266" s="45">
        <v>0</v>
      </c>
      <c r="AG266" s="45">
        <v>0</v>
      </c>
      <c r="AH266" s="45">
        <v>0</v>
      </c>
      <c r="AI266" s="45">
        <v>0</v>
      </c>
      <c r="AJ266" s="45">
        <v>0</v>
      </c>
      <c r="AK266" s="45">
        <v>0</v>
      </c>
      <c r="AL266" s="48">
        <v>0</v>
      </c>
      <c r="AM266" s="45" t="s">
        <v>62</v>
      </c>
      <c r="AN266" s="44"/>
      <c r="AO266" s="44"/>
      <c r="AP266" s="45" t="s">
        <v>1704</v>
      </c>
      <c r="AQ266" s="7"/>
      <c r="AR266" s="7"/>
      <c r="AS266" s="7"/>
      <c r="AT266" s="7"/>
      <c r="AU266" s="7"/>
      <c r="AV266" s="7"/>
      <c r="AW266" s="7"/>
      <c r="AX266" s="7"/>
      <c r="AY266" s="7"/>
      <c r="AZ266" s="7"/>
      <c r="BA266" s="7"/>
      <c r="BB266" s="7"/>
      <c r="BC266" s="7"/>
      <c r="BD266" s="7"/>
      <c r="BE266" s="7"/>
      <c r="BF266" s="7"/>
      <c r="BG266" s="7"/>
      <c r="BH266" s="7"/>
      <c r="BI266" s="7"/>
      <c r="BJ266" s="7"/>
      <c r="BK266" s="7"/>
      <c r="BL266" s="7"/>
      <c r="BM266" s="7"/>
      <c r="BN266" s="7"/>
      <c r="BO266" s="7"/>
      <c r="BP266" s="7"/>
      <c r="BQ266" s="7"/>
      <c r="BR266" s="7"/>
      <c r="BS266" s="7"/>
      <c r="BT266" s="7"/>
      <c r="BU266" s="7"/>
      <c r="BV266" s="7"/>
      <c r="BW266" s="7"/>
      <c r="BX266" s="7"/>
      <c r="BY266" s="7"/>
      <c r="BZ266" s="7"/>
      <c r="CA266" s="7"/>
      <c r="CB266" s="7"/>
      <c r="CC266" s="7"/>
      <c r="CD266" s="7"/>
      <c r="CE266" s="7"/>
      <c r="CF266" s="7"/>
      <c r="CG266" s="7"/>
      <c r="CH266" s="7"/>
      <c r="CI266" s="7"/>
      <c r="CJ266" s="7"/>
      <c r="CK266" s="7"/>
      <c r="CL266" s="7"/>
    </row>
    <row r="267" spans="1:90" s="6" customFormat="1" ht="72.75" customHeight="1" x14ac:dyDescent="0.25">
      <c r="A267" s="43"/>
      <c r="B267" s="45" t="s">
        <v>76</v>
      </c>
      <c r="C267" s="45" t="s">
        <v>77</v>
      </c>
      <c r="D267" s="44" t="s">
        <v>87</v>
      </c>
      <c r="E267" s="44" t="s">
        <v>90</v>
      </c>
      <c r="F267" s="45" t="s">
        <v>924</v>
      </c>
      <c r="G267" s="45" t="s">
        <v>925</v>
      </c>
      <c r="H267" s="45" t="s">
        <v>926</v>
      </c>
      <c r="I267" s="45" t="s">
        <v>144</v>
      </c>
      <c r="J267" s="45" t="s">
        <v>879</v>
      </c>
      <c r="K267" s="45" t="s">
        <v>145</v>
      </c>
      <c r="L267" s="45" t="s">
        <v>914</v>
      </c>
      <c r="M267" s="45" t="s">
        <v>117</v>
      </c>
      <c r="N267" s="45" t="s">
        <v>104</v>
      </c>
      <c r="O267" s="45" t="s">
        <v>104</v>
      </c>
      <c r="P267" s="45"/>
      <c r="Q267" s="45"/>
      <c r="R267" s="46">
        <v>2016</v>
      </c>
      <c r="S267" s="46">
        <v>2019</v>
      </c>
      <c r="T267" s="47">
        <v>1143958.53</v>
      </c>
      <c r="U267" s="47">
        <v>955336</v>
      </c>
      <c r="V267" s="47">
        <v>0</v>
      </c>
      <c r="W267" s="47">
        <v>188622.53</v>
      </c>
      <c r="X267" s="45" t="s">
        <v>1396</v>
      </c>
      <c r="Y267" s="45" t="s">
        <v>1397</v>
      </c>
      <c r="Z267" s="45">
        <v>2.2999999999999998</v>
      </c>
      <c r="AA267" s="45">
        <v>0</v>
      </c>
      <c r="AB267" s="45">
        <v>0</v>
      </c>
      <c r="AC267" s="45">
        <v>0</v>
      </c>
      <c r="AD267" s="45">
        <v>0</v>
      </c>
      <c r="AE267" s="45">
        <v>0</v>
      </c>
      <c r="AF267" s="45">
        <v>0</v>
      </c>
      <c r="AG267" s="45">
        <v>0</v>
      </c>
      <c r="AH267" s="45">
        <v>0</v>
      </c>
      <c r="AI267" s="45">
        <v>0</v>
      </c>
      <c r="AJ267" s="45">
        <v>0</v>
      </c>
      <c r="AK267" s="45">
        <v>0</v>
      </c>
      <c r="AL267" s="48">
        <v>0</v>
      </c>
      <c r="AM267" s="45" t="s">
        <v>62</v>
      </c>
      <c r="AN267" s="44"/>
      <c r="AO267" s="44"/>
      <c r="AP267" s="45" t="s">
        <v>1702</v>
      </c>
      <c r="AQ267" s="7"/>
      <c r="AR267" s="7"/>
      <c r="AS267" s="7"/>
      <c r="AT267" s="7"/>
      <c r="AU267" s="7"/>
      <c r="AV267" s="7"/>
      <c r="AW267" s="7"/>
      <c r="AX267" s="7"/>
      <c r="AY267" s="7"/>
      <c r="AZ267" s="7"/>
      <c r="BA267" s="7"/>
      <c r="BB267" s="7"/>
      <c r="BC267" s="7"/>
      <c r="BD267" s="7"/>
      <c r="BE267" s="7"/>
      <c r="BF267" s="7"/>
      <c r="BG267" s="7"/>
      <c r="BH267" s="7"/>
      <c r="BI267" s="7"/>
      <c r="BJ267" s="7"/>
      <c r="BK267" s="7"/>
      <c r="BL267" s="7"/>
      <c r="BM267" s="7"/>
      <c r="BN267" s="7"/>
      <c r="BO267" s="7"/>
      <c r="BP267" s="7"/>
      <c r="BQ267" s="7"/>
      <c r="BR267" s="7"/>
      <c r="BS267" s="7"/>
      <c r="BT267" s="7"/>
      <c r="BU267" s="7"/>
      <c r="BV267" s="7"/>
      <c r="BW267" s="7"/>
      <c r="BX267" s="7"/>
      <c r="BY267" s="7"/>
      <c r="BZ267" s="7"/>
      <c r="CA267" s="7"/>
      <c r="CB267" s="7"/>
      <c r="CC267" s="7"/>
      <c r="CD267" s="7"/>
      <c r="CE267" s="7"/>
      <c r="CF267" s="7"/>
      <c r="CG267" s="7"/>
      <c r="CH267" s="7"/>
      <c r="CI267" s="7"/>
      <c r="CJ267" s="7"/>
      <c r="CK267" s="7"/>
      <c r="CL267" s="7"/>
    </row>
    <row r="268" spans="1:90" s="6" customFormat="1" ht="63" customHeight="1" x14ac:dyDescent="0.25">
      <c r="A268" s="43"/>
      <c r="B268" s="45" t="s">
        <v>76</v>
      </c>
      <c r="C268" s="45" t="s">
        <v>77</v>
      </c>
      <c r="D268" s="44" t="s">
        <v>87</v>
      </c>
      <c r="E268" s="44" t="s">
        <v>90</v>
      </c>
      <c r="F268" s="45" t="s">
        <v>927</v>
      </c>
      <c r="G268" s="45" t="s">
        <v>928</v>
      </c>
      <c r="H268" s="45" t="s">
        <v>929</v>
      </c>
      <c r="I268" s="45" t="s">
        <v>103</v>
      </c>
      <c r="J268" s="45" t="s">
        <v>879</v>
      </c>
      <c r="K268" s="45" t="s">
        <v>105</v>
      </c>
      <c r="L268" s="45" t="s">
        <v>914</v>
      </c>
      <c r="M268" s="45" t="s">
        <v>117</v>
      </c>
      <c r="N268" s="45" t="s">
        <v>104</v>
      </c>
      <c r="O268" s="45" t="s">
        <v>104</v>
      </c>
      <c r="P268" s="45"/>
      <c r="Q268" s="45"/>
      <c r="R268" s="46">
        <v>2016</v>
      </c>
      <c r="S268" s="46">
        <v>2019</v>
      </c>
      <c r="T268" s="47">
        <v>1098362.77</v>
      </c>
      <c r="U268" s="47">
        <v>933608.35</v>
      </c>
      <c r="V268" s="47">
        <v>0</v>
      </c>
      <c r="W268" s="47">
        <v>164754.42000000001</v>
      </c>
      <c r="X268" s="45" t="s">
        <v>1396</v>
      </c>
      <c r="Y268" s="45" t="s">
        <v>1397</v>
      </c>
      <c r="Z268" s="45">
        <v>25</v>
      </c>
      <c r="AA268" s="45">
        <v>0</v>
      </c>
      <c r="AB268" s="45">
        <v>0</v>
      </c>
      <c r="AC268" s="45">
        <v>0</v>
      </c>
      <c r="AD268" s="45">
        <v>0</v>
      </c>
      <c r="AE268" s="45">
        <v>0</v>
      </c>
      <c r="AF268" s="45">
        <v>0</v>
      </c>
      <c r="AG268" s="45">
        <v>0</v>
      </c>
      <c r="AH268" s="45">
        <v>0</v>
      </c>
      <c r="AI268" s="45">
        <v>0</v>
      </c>
      <c r="AJ268" s="45">
        <v>0</v>
      </c>
      <c r="AK268" s="45">
        <v>0</v>
      </c>
      <c r="AL268" s="48">
        <v>0</v>
      </c>
      <c r="AM268" s="45" t="s">
        <v>62</v>
      </c>
      <c r="AN268" s="44"/>
      <c r="AO268" s="44"/>
      <c r="AP268" s="45" t="s">
        <v>1706</v>
      </c>
      <c r="AQ268" s="7"/>
      <c r="AR268" s="7"/>
      <c r="AS268" s="7"/>
      <c r="AT268" s="7"/>
      <c r="AU268" s="7"/>
      <c r="AV268" s="7"/>
      <c r="AW268" s="7"/>
      <c r="AX268" s="7"/>
      <c r="AY268" s="7"/>
      <c r="AZ268" s="7"/>
      <c r="BA268" s="7"/>
      <c r="BB268" s="7"/>
      <c r="BC268" s="7"/>
      <c r="BD268" s="7"/>
      <c r="BE268" s="7"/>
      <c r="BF268" s="7"/>
      <c r="BG268" s="7"/>
      <c r="BH268" s="7"/>
      <c r="BI268" s="7"/>
      <c r="BJ268" s="7"/>
      <c r="BK268" s="7"/>
      <c r="BL268" s="7"/>
      <c r="BM268" s="7"/>
      <c r="BN268" s="7"/>
      <c r="BO268" s="7"/>
      <c r="BP268" s="7"/>
      <c r="BQ268" s="7"/>
      <c r="BR268" s="7"/>
      <c r="BS268" s="7"/>
      <c r="BT268" s="7"/>
      <c r="BU268" s="7"/>
      <c r="BV268" s="7"/>
      <c r="BW268" s="7"/>
      <c r="BX268" s="7"/>
      <c r="BY268" s="7"/>
      <c r="BZ268" s="7"/>
      <c r="CA268" s="7"/>
      <c r="CB268" s="7"/>
      <c r="CC268" s="7"/>
      <c r="CD268" s="7"/>
      <c r="CE268" s="7"/>
      <c r="CF268" s="7"/>
      <c r="CG268" s="7"/>
      <c r="CH268" s="7"/>
      <c r="CI268" s="7"/>
      <c r="CJ268" s="7"/>
      <c r="CK268" s="7"/>
      <c r="CL268" s="7"/>
    </row>
    <row r="269" spans="1:90" s="6" customFormat="1" ht="63" customHeight="1" x14ac:dyDescent="0.25">
      <c r="A269" s="43"/>
      <c r="B269" s="45" t="s">
        <v>76</v>
      </c>
      <c r="C269" s="45" t="s">
        <v>77</v>
      </c>
      <c r="D269" s="44" t="s">
        <v>87</v>
      </c>
      <c r="E269" s="44" t="s">
        <v>90</v>
      </c>
      <c r="F269" s="45" t="s">
        <v>930</v>
      </c>
      <c r="G269" s="45" t="s">
        <v>931</v>
      </c>
      <c r="H269" s="45" t="s">
        <v>932</v>
      </c>
      <c r="I269" s="45" t="s">
        <v>125</v>
      </c>
      <c r="J269" s="45" t="s">
        <v>879</v>
      </c>
      <c r="K269" s="45" t="s">
        <v>126</v>
      </c>
      <c r="L269" s="45" t="s">
        <v>914</v>
      </c>
      <c r="M269" s="45" t="s">
        <v>117</v>
      </c>
      <c r="N269" s="45" t="s">
        <v>104</v>
      </c>
      <c r="O269" s="45" t="s">
        <v>104</v>
      </c>
      <c r="P269" s="45"/>
      <c r="Q269" s="45"/>
      <c r="R269" s="46">
        <v>2016</v>
      </c>
      <c r="S269" s="46">
        <v>2018</v>
      </c>
      <c r="T269" s="47">
        <v>1277137.6499999999</v>
      </c>
      <c r="U269" s="47">
        <v>1085567</v>
      </c>
      <c r="V269" s="47">
        <v>0</v>
      </c>
      <c r="W269" s="47">
        <v>191570.65</v>
      </c>
      <c r="X269" s="45" t="s">
        <v>1396</v>
      </c>
      <c r="Y269" s="45" t="s">
        <v>1397</v>
      </c>
      <c r="Z269" s="45">
        <v>28</v>
      </c>
      <c r="AA269" s="45">
        <v>0</v>
      </c>
      <c r="AB269" s="45">
        <v>0</v>
      </c>
      <c r="AC269" s="45">
        <v>0</v>
      </c>
      <c r="AD269" s="45">
        <v>0</v>
      </c>
      <c r="AE269" s="45">
        <v>0</v>
      </c>
      <c r="AF269" s="45">
        <v>0</v>
      </c>
      <c r="AG269" s="45">
        <v>0</v>
      </c>
      <c r="AH269" s="45">
        <v>0</v>
      </c>
      <c r="AI269" s="45">
        <v>0</v>
      </c>
      <c r="AJ269" s="45">
        <v>0</v>
      </c>
      <c r="AK269" s="45">
        <v>0</v>
      </c>
      <c r="AL269" s="48">
        <v>0</v>
      </c>
      <c r="AM269" s="45" t="s">
        <v>62</v>
      </c>
      <c r="AN269" s="44"/>
      <c r="AO269" s="44"/>
      <c r="AP269" s="45" t="s">
        <v>1705</v>
      </c>
      <c r="AQ269" s="7"/>
      <c r="AR269" s="7"/>
      <c r="AS269" s="7"/>
      <c r="AT269" s="7"/>
      <c r="AU269" s="7"/>
      <c r="AV269" s="7"/>
      <c r="AW269" s="7"/>
      <c r="AX269" s="7"/>
      <c r="AY269" s="7"/>
      <c r="AZ269" s="7"/>
      <c r="BA269" s="7"/>
      <c r="BB269" s="7"/>
      <c r="BC269" s="7"/>
      <c r="BD269" s="7"/>
      <c r="BE269" s="7"/>
      <c r="BF269" s="7"/>
      <c r="BG269" s="7"/>
      <c r="BH269" s="7"/>
      <c r="BI269" s="7"/>
      <c r="BJ269" s="7"/>
      <c r="BK269" s="7"/>
      <c r="BL269" s="7"/>
      <c r="BM269" s="7"/>
      <c r="BN269" s="7"/>
      <c r="BO269" s="7"/>
      <c r="BP269" s="7"/>
      <c r="BQ269" s="7"/>
      <c r="BR269" s="7"/>
      <c r="BS269" s="7"/>
      <c r="BT269" s="7"/>
      <c r="BU269" s="7"/>
      <c r="BV269" s="7"/>
      <c r="BW269" s="7"/>
      <c r="BX269" s="7"/>
      <c r="BY269" s="7"/>
      <c r="BZ269" s="7"/>
      <c r="CA269" s="7"/>
      <c r="CB269" s="7"/>
      <c r="CC269" s="7"/>
      <c r="CD269" s="7"/>
      <c r="CE269" s="7"/>
      <c r="CF269" s="7"/>
      <c r="CG269" s="7"/>
      <c r="CH269" s="7"/>
      <c r="CI269" s="7"/>
      <c r="CJ269" s="7"/>
      <c r="CK269" s="7"/>
      <c r="CL269" s="7"/>
    </row>
    <row r="270" spans="1:90" s="6" customFormat="1" ht="63" customHeight="1" x14ac:dyDescent="0.25">
      <c r="A270" s="43"/>
      <c r="B270" s="45" t="s">
        <v>76</v>
      </c>
      <c r="C270" s="45" t="s">
        <v>77</v>
      </c>
      <c r="D270" s="44" t="s">
        <v>87</v>
      </c>
      <c r="E270" s="44" t="s">
        <v>90</v>
      </c>
      <c r="F270" s="45" t="s">
        <v>933</v>
      </c>
      <c r="G270" s="45" t="s">
        <v>934</v>
      </c>
      <c r="H270" s="45" t="s">
        <v>935</v>
      </c>
      <c r="I270" s="45" t="s">
        <v>157</v>
      </c>
      <c r="J270" s="45" t="s">
        <v>879</v>
      </c>
      <c r="K270" s="45" t="s">
        <v>158</v>
      </c>
      <c r="L270" s="45" t="s">
        <v>914</v>
      </c>
      <c r="M270" s="45" t="s">
        <v>117</v>
      </c>
      <c r="N270" s="45" t="s">
        <v>104</v>
      </c>
      <c r="O270" s="45" t="s">
        <v>104</v>
      </c>
      <c r="P270" s="45"/>
      <c r="Q270" s="45"/>
      <c r="R270" s="46">
        <v>2016</v>
      </c>
      <c r="S270" s="46">
        <v>2020</v>
      </c>
      <c r="T270" s="47">
        <v>1226818.82</v>
      </c>
      <c r="U270" s="47">
        <v>1042795.99</v>
      </c>
      <c r="V270" s="47">
        <v>0</v>
      </c>
      <c r="W270" s="47">
        <v>184022.83</v>
      </c>
      <c r="X270" s="45" t="s">
        <v>1396</v>
      </c>
      <c r="Y270" s="45" t="s">
        <v>1397</v>
      </c>
      <c r="Z270" s="45">
        <v>50</v>
      </c>
      <c r="AA270" s="45">
        <v>0</v>
      </c>
      <c r="AB270" s="45">
        <v>0</v>
      </c>
      <c r="AC270" s="45">
        <v>0</v>
      </c>
      <c r="AD270" s="45">
        <v>0</v>
      </c>
      <c r="AE270" s="45">
        <v>0</v>
      </c>
      <c r="AF270" s="45">
        <v>0</v>
      </c>
      <c r="AG270" s="45">
        <v>0</v>
      </c>
      <c r="AH270" s="45">
        <v>0</v>
      </c>
      <c r="AI270" s="45">
        <v>0</v>
      </c>
      <c r="AJ270" s="45">
        <v>0</v>
      </c>
      <c r="AK270" s="45">
        <v>0</v>
      </c>
      <c r="AL270" s="48">
        <v>0</v>
      </c>
      <c r="AM270" s="45" t="s">
        <v>62</v>
      </c>
      <c r="AN270" s="44"/>
      <c r="AO270" s="44"/>
      <c r="AP270" s="45" t="s">
        <v>1703</v>
      </c>
      <c r="AQ270" s="7"/>
      <c r="AR270" s="7"/>
      <c r="AS270" s="7"/>
      <c r="AT270" s="7"/>
      <c r="AU270" s="7"/>
      <c r="AV270" s="7"/>
      <c r="AW270" s="7"/>
      <c r="AX270" s="7"/>
      <c r="AY270" s="7"/>
      <c r="AZ270" s="7"/>
      <c r="BA270" s="7"/>
      <c r="BB270" s="7"/>
      <c r="BC270" s="7"/>
      <c r="BD270" s="7"/>
      <c r="BE270" s="7"/>
      <c r="BF270" s="7"/>
      <c r="BG270" s="7"/>
      <c r="BH270" s="7"/>
      <c r="BI270" s="7"/>
      <c r="BJ270" s="7"/>
      <c r="BK270" s="7"/>
      <c r="BL270" s="7"/>
      <c r="BM270" s="7"/>
      <c r="BN270" s="7"/>
      <c r="BO270" s="7"/>
      <c r="BP270" s="7"/>
      <c r="BQ270" s="7"/>
      <c r="BR270" s="7"/>
      <c r="BS270" s="7"/>
      <c r="BT270" s="7"/>
      <c r="BU270" s="7"/>
      <c r="BV270" s="7"/>
      <c r="BW270" s="7"/>
      <c r="BX270" s="7"/>
      <c r="BY270" s="7"/>
      <c r="BZ270" s="7"/>
      <c r="CA270" s="7"/>
      <c r="CB270" s="7"/>
      <c r="CC270" s="7"/>
      <c r="CD270" s="7"/>
      <c r="CE270" s="7"/>
      <c r="CF270" s="7"/>
      <c r="CG270" s="7"/>
      <c r="CH270" s="7"/>
      <c r="CI270" s="7"/>
      <c r="CJ270" s="7"/>
      <c r="CK270" s="7"/>
      <c r="CL270" s="7"/>
    </row>
    <row r="271" spans="1:90" s="6" customFormat="1" ht="63" customHeight="1" x14ac:dyDescent="0.25">
      <c r="A271" s="43"/>
      <c r="B271" s="45" t="s">
        <v>76</v>
      </c>
      <c r="C271" s="45" t="s">
        <v>77</v>
      </c>
      <c r="D271" s="44" t="s">
        <v>87</v>
      </c>
      <c r="E271" s="44" t="s">
        <v>90</v>
      </c>
      <c r="F271" s="45" t="s">
        <v>1954</v>
      </c>
      <c r="G271" s="45" t="s">
        <v>1955</v>
      </c>
      <c r="H271" s="45" t="s">
        <v>1956</v>
      </c>
      <c r="I271" s="45" t="s">
        <v>113</v>
      </c>
      <c r="J271" s="45" t="s">
        <v>879</v>
      </c>
      <c r="K271" s="45" t="s">
        <v>115</v>
      </c>
      <c r="L271" s="45" t="s">
        <v>914</v>
      </c>
      <c r="M271" s="45" t="s">
        <v>117</v>
      </c>
      <c r="N271" s="45" t="s">
        <v>104</v>
      </c>
      <c r="O271" s="45" t="s">
        <v>104</v>
      </c>
      <c r="P271" s="45"/>
      <c r="Q271" s="45"/>
      <c r="R271" s="46" t="s">
        <v>1111</v>
      </c>
      <c r="S271" s="46" t="s">
        <v>1829</v>
      </c>
      <c r="T271" s="47">
        <v>367125.55</v>
      </c>
      <c r="U271" s="47">
        <v>312056.71999999997</v>
      </c>
      <c r="V271" s="47">
        <v>0</v>
      </c>
      <c r="W271" s="47">
        <v>55068.83</v>
      </c>
      <c r="X271" s="45" t="s">
        <v>1396</v>
      </c>
      <c r="Y271" s="45" t="s">
        <v>1397</v>
      </c>
      <c r="Z271" s="45">
        <v>12</v>
      </c>
      <c r="AA271" s="45">
        <v>0</v>
      </c>
      <c r="AB271" s="45">
        <v>0</v>
      </c>
      <c r="AC271" s="45">
        <v>0</v>
      </c>
      <c r="AD271" s="45">
        <v>0</v>
      </c>
      <c r="AE271" s="45">
        <v>0</v>
      </c>
      <c r="AF271" s="45">
        <v>0</v>
      </c>
      <c r="AG271" s="45">
        <v>0</v>
      </c>
      <c r="AH271" s="45">
        <v>0</v>
      </c>
      <c r="AI271" s="45">
        <v>0</v>
      </c>
      <c r="AJ271" s="45">
        <v>0</v>
      </c>
      <c r="AK271" s="45">
        <v>0</v>
      </c>
      <c r="AL271" s="48">
        <v>0</v>
      </c>
      <c r="AM271" s="45"/>
      <c r="AN271" s="44"/>
      <c r="AO271" s="44"/>
      <c r="AP271" s="45" t="s">
        <v>1957</v>
      </c>
      <c r="AQ271" s="7"/>
      <c r="AR271" s="7"/>
      <c r="AS271" s="7"/>
      <c r="AT271" s="7"/>
      <c r="AU271" s="7"/>
      <c r="AV271" s="7"/>
      <c r="AW271" s="7"/>
      <c r="AX271" s="7"/>
      <c r="AY271" s="7"/>
      <c r="AZ271" s="7"/>
      <c r="BA271" s="7"/>
      <c r="BB271" s="7"/>
      <c r="BC271" s="7"/>
      <c r="BD271" s="7"/>
      <c r="BE271" s="7"/>
      <c r="BF271" s="7"/>
      <c r="BG271" s="7"/>
      <c r="BH271" s="7"/>
      <c r="BI271" s="7"/>
      <c r="BJ271" s="7"/>
      <c r="BK271" s="7"/>
      <c r="BL271" s="7"/>
      <c r="BM271" s="7"/>
      <c r="BN271" s="7"/>
      <c r="BO271" s="7"/>
      <c r="BP271" s="7"/>
      <c r="BQ271" s="7"/>
      <c r="BR271" s="7"/>
      <c r="BS271" s="7"/>
      <c r="BT271" s="7"/>
      <c r="BU271" s="7"/>
      <c r="BV271" s="7"/>
      <c r="BW271" s="7"/>
      <c r="BX271" s="7"/>
      <c r="BY271" s="7"/>
      <c r="BZ271" s="7"/>
      <c r="CA271" s="7"/>
      <c r="CB271" s="7"/>
      <c r="CC271" s="7"/>
      <c r="CD271" s="7"/>
      <c r="CE271" s="7"/>
      <c r="CF271" s="7"/>
      <c r="CG271" s="7"/>
      <c r="CH271" s="7"/>
      <c r="CI271" s="7"/>
      <c r="CJ271" s="7"/>
      <c r="CK271" s="7"/>
      <c r="CL271" s="7"/>
    </row>
    <row r="272" spans="1:90" s="43" customFormat="1" ht="63" customHeight="1" x14ac:dyDescent="0.25">
      <c r="B272" s="45" t="s">
        <v>76</v>
      </c>
      <c r="C272" s="45" t="s">
        <v>77</v>
      </c>
      <c r="D272" s="44" t="s">
        <v>87</v>
      </c>
      <c r="E272" s="44" t="s">
        <v>90</v>
      </c>
      <c r="F272" s="45" t="s">
        <v>1958</v>
      </c>
      <c r="G272" s="45" t="s">
        <v>1959</v>
      </c>
      <c r="H272" s="45" t="s">
        <v>1960</v>
      </c>
      <c r="I272" s="45" t="s">
        <v>103</v>
      </c>
      <c r="J272" s="45" t="s">
        <v>879</v>
      </c>
      <c r="K272" s="45" t="s">
        <v>105</v>
      </c>
      <c r="L272" s="45" t="s">
        <v>914</v>
      </c>
      <c r="M272" s="45" t="s">
        <v>117</v>
      </c>
      <c r="N272" s="45" t="s">
        <v>104</v>
      </c>
      <c r="O272" s="45"/>
      <c r="P272" s="45"/>
      <c r="Q272" s="45"/>
      <c r="R272" s="46" t="s">
        <v>1111</v>
      </c>
      <c r="S272" s="46" t="s">
        <v>1119</v>
      </c>
      <c r="T272" s="47">
        <v>296159.12</v>
      </c>
      <c r="U272" s="47">
        <v>207417.61</v>
      </c>
      <c r="V272" s="47">
        <v>0</v>
      </c>
      <c r="W272" s="47">
        <v>88741.51</v>
      </c>
      <c r="X272" s="45" t="s">
        <v>1396</v>
      </c>
      <c r="Y272" s="45" t="s">
        <v>1397</v>
      </c>
      <c r="Z272" s="45">
        <v>11</v>
      </c>
      <c r="AA272" s="45">
        <v>0</v>
      </c>
      <c r="AB272" s="45">
        <v>0</v>
      </c>
      <c r="AC272" s="45">
        <v>0</v>
      </c>
      <c r="AD272" s="45">
        <v>0</v>
      </c>
      <c r="AE272" s="45">
        <v>0</v>
      </c>
      <c r="AF272" s="45">
        <v>0</v>
      </c>
      <c r="AG272" s="45">
        <v>0</v>
      </c>
      <c r="AH272" s="45">
        <v>0</v>
      </c>
      <c r="AI272" s="45">
        <v>0</v>
      </c>
      <c r="AJ272" s="45">
        <v>0</v>
      </c>
      <c r="AK272" s="45">
        <v>0</v>
      </c>
      <c r="AL272" s="45">
        <v>0</v>
      </c>
      <c r="AM272" s="45"/>
      <c r="AN272" s="44"/>
      <c r="AO272" s="44"/>
      <c r="AP272" s="45" t="s">
        <v>1961</v>
      </c>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row>
    <row r="273" spans="1:90" s="6" customFormat="1" ht="63" customHeight="1" x14ac:dyDescent="0.25">
      <c r="A273" s="43"/>
      <c r="B273" s="45" t="s">
        <v>76</v>
      </c>
      <c r="C273" s="45" t="s">
        <v>77</v>
      </c>
      <c r="D273" s="44" t="s">
        <v>87</v>
      </c>
      <c r="E273" s="44" t="s">
        <v>90</v>
      </c>
      <c r="F273" s="45" t="s">
        <v>1962</v>
      </c>
      <c r="G273" s="45" t="s">
        <v>1963</v>
      </c>
      <c r="H273" s="45" t="s">
        <v>1964</v>
      </c>
      <c r="I273" s="45" t="s">
        <v>144</v>
      </c>
      <c r="J273" s="45" t="s">
        <v>879</v>
      </c>
      <c r="K273" s="45" t="s">
        <v>145</v>
      </c>
      <c r="L273" s="45" t="s">
        <v>914</v>
      </c>
      <c r="M273" s="45" t="s">
        <v>117</v>
      </c>
      <c r="N273" s="45" t="s">
        <v>104</v>
      </c>
      <c r="O273" s="45" t="s">
        <v>104</v>
      </c>
      <c r="P273" s="45"/>
      <c r="Q273" s="45"/>
      <c r="R273" s="46" t="s">
        <v>1111</v>
      </c>
      <c r="S273" s="46" t="s">
        <v>1115</v>
      </c>
      <c r="T273" s="47">
        <v>66000</v>
      </c>
      <c r="U273" s="47">
        <v>46968.72</v>
      </c>
      <c r="V273" s="91">
        <v>0</v>
      </c>
      <c r="W273" s="47">
        <v>19031.28</v>
      </c>
      <c r="X273" s="45" t="s">
        <v>1396</v>
      </c>
      <c r="Y273" s="45" t="s">
        <v>1397</v>
      </c>
      <c r="Z273" s="45">
        <v>3</v>
      </c>
      <c r="AA273" s="45" t="s">
        <v>1971</v>
      </c>
      <c r="AB273" s="45" t="s">
        <v>1972</v>
      </c>
      <c r="AC273" s="45">
        <v>14</v>
      </c>
      <c r="AD273" s="45">
        <v>0</v>
      </c>
      <c r="AE273" s="45">
        <v>0</v>
      </c>
      <c r="AF273" s="45">
        <v>0</v>
      </c>
      <c r="AG273" s="45">
        <v>0</v>
      </c>
      <c r="AH273" s="45">
        <v>0</v>
      </c>
      <c r="AI273" s="45">
        <v>0</v>
      </c>
      <c r="AJ273" s="45">
        <v>0</v>
      </c>
      <c r="AK273" s="45">
        <v>0</v>
      </c>
      <c r="AL273" s="48">
        <v>0</v>
      </c>
      <c r="AM273" s="45"/>
      <c r="AN273" s="44"/>
      <c r="AO273" s="44"/>
      <c r="AP273" s="45" t="s">
        <v>1970</v>
      </c>
      <c r="AQ273" s="40"/>
      <c r="AR273" s="7"/>
      <c r="AS273" s="7"/>
      <c r="AT273" s="7"/>
      <c r="AU273" s="7"/>
      <c r="AV273" s="7"/>
      <c r="AW273" s="7"/>
      <c r="AX273" s="7"/>
      <c r="AY273" s="7"/>
      <c r="AZ273" s="7"/>
      <c r="BA273" s="7"/>
      <c r="BB273" s="7"/>
      <c r="BC273" s="7"/>
      <c r="BD273" s="7"/>
      <c r="BE273" s="7"/>
      <c r="BF273" s="7"/>
      <c r="BG273" s="7"/>
      <c r="BH273" s="7"/>
      <c r="BI273" s="7"/>
      <c r="BJ273" s="7"/>
      <c r="BK273" s="7"/>
      <c r="BL273" s="7"/>
      <c r="BM273" s="7"/>
      <c r="BN273" s="7"/>
      <c r="BO273" s="7"/>
      <c r="BP273" s="7"/>
      <c r="BQ273" s="7"/>
      <c r="BR273" s="7"/>
      <c r="BS273" s="7"/>
      <c r="BT273" s="7"/>
      <c r="BU273" s="7"/>
      <c r="BV273" s="7"/>
      <c r="BW273" s="7"/>
      <c r="BX273" s="7"/>
      <c r="BY273" s="7"/>
      <c r="BZ273" s="7"/>
      <c r="CA273" s="7"/>
      <c r="CB273" s="7"/>
      <c r="CC273" s="7"/>
      <c r="CD273" s="7"/>
      <c r="CE273" s="7"/>
      <c r="CF273" s="7"/>
      <c r="CG273" s="7"/>
      <c r="CH273" s="7"/>
      <c r="CI273" s="7"/>
      <c r="CJ273" s="7"/>
      <c r="CK273" s="7"/>
      <c r="CL273" s="7"/>
    </row>
    <row r="274" spans="1:90" s="43" customFormat="1" ht="42" customHeight="1" x14ac:dyDescent="0.25">
      <c r="B274" s="45" t="s">
        <v>76</v>
      </c>
      <c r="C274" s="45" t="s">
        <v>77</v>
      </c>
      <c r="D274" s="44" t="s">
        <v>87</v>
      </c>
      <c r="E274" s="44" t="s">
        <v>91</v>
      </c>
      <c r="F274" s="45" t="s">
        <v>937</v>
      </c>
      <c r="G274" s="45" t="s">
        <v>938</v>
      </c>
      <c r="H274" s="45" t="s">
        <v>939</v>
      </c>
      <c r="I274" s="45" t="s">
        <v>144</v>
      </c>
      <c r="J274" s="45" t="s">
        <v>864</v>
      </c>
      <c r="K274" s="45" t="s">
        <v>145</v>
      </c>
      <c r="L274" s="45" t="s">
        <v>940</v>
      </c>
      <c r="M274" s="45" t="s">
        <v>117</v>
      </c>
      <c r="N274" s="45" t="s">
        <v>108</v>
      </c>
      <c r="O274" s="45" t="s">
        <v>104</v>
      </c>
      <c r="P274" s="45"/>
      <c r="Q274" s="45"/>
      <c r="R274" s="46">
        <v>2017</v>
      </c>
      <c r="S274" s="46">
        <v>2020</v>
      </c>
      <c r="T274" s="47">
        <v>442441.4</v>
      </c>
      <c r="U274" s="47">
        <v>376075.19</v>
      </c>
      <c r="V274" s="47">
        <v>0</v>
      </c>
      <c r="W274" s="47">
        <v>66366.210000000006</v>
      </c>
      <c r="X274" s="45" t="s">
        <v>1398</v>
      </c>
      <c r="Y274" s="45" t="s">
        <v>1399</v>
      </c>
      <c r="Z274" s="45">
        <v>240</v>
      </c>
      <c r="AA274" s="45" t="s">
        <v>1400</v>
      </c>
      <c r="AB274" s="45" t="s">
        <v>1401</v>
      </c>
      <c r="AC274" s="45">
        <v>1</v>
      </c>
      <c r="AD274" s="45">
        <v>0</v>
      </c>
      <c r="AE274" s="45">
        <v>0</v>
      </c>
      <c r="AF274" s="45">
        <v>0</v>
      </c>
      <c r="AG274" s="45">
        <v>0</v>
      </c>
      <c r="AH274" s="45">
        <v>0</v>
      </c>
      <c r="AI274" s="45">
        <v>0</v>
      </c>
      <c r="AJ274" s="45">
        <v>0</v>
      </c>
      <c r="AK274" s="45">
        <v>0</v>
      </c>
      <c r="AL274" s="48">
        <v>0</v>
      </c>
      <c r="AM274" s="45" t="s">
        <v>62</v>
      </c>
      <c r="AN274" s="44"/>
      <c r="AO274" s="44"/>
      <c r="AP274" s="45" t="s">
        <v>1709</v>
      </c>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row>
    <row r="275" spans="1:90" s="6" customFormat="1" ht="86.25" customHeight="1" x14ac:dyDescent="0.25">
      <c r="A275" s="43"/>
      <c r="B275" s="45" t="s">
        <v>76</v>
      </c>
      <c r="C275" s="45" t="s">
        <v>77</v>
      </c>
      <c r="D275" s="44" t="s">
        <v>87</v>
      </c>
      <c r="E275" s="44" t="s">
        <v>91</v>
      </c>
      <c r="F275" s="45" t="s">
        <v>941</v>
      </c>
      <c r="G275" s="45" t="s">
        <v>942</v>
      </c>
      <c r="H275" s="45" t="s">
        <v>943</v>
      </c>
      <c r="I275" s="45" t="s">
        <v>144</v>
      </c>
      <c r="J275" s="45" t="s">
        <v>864</v>
      </c>
      <c r="K275" s="45" t="s">
        <v>145</v>
      </c>
      <c r="L275" s="45" t="s">
        <v>940</v>
      </c>
      <c r="M275" s="45" t="s">
        <v>117</v>
      </c>
      <c r="N275" s="45" t="s">
        <v>108</v>
      </c>
      <c r="O275" s="45" t="s">
        <v>104</v>
      </c>
      <c r="P275" s="45"/>
      <c r="Q275" s="45"/>
      <c r="R275" s="46">
        <v>2017</v>
      </c>
      <c r="S275" s="46">
        <v>2019</v>
      </c>
      <c r="T275" s="47">
        <v>157031.71</v>
      </c>
      <c r="U275" s="47">
        <v>127392.02</v>
      </c>
      <c r="V275" s="47">
        <v>0</v>
      </c>
      <c r="W275" s="47">
        <v>29639.69</v>
      </c>
      <c r="X275" s="45" t="s">
        <v>1398</v>
      </c>
      <c r="Y275" s="45" t="s">
        <v>1399</v>
      </c>
      <c r="Z275" s="45">
        <v>202</v>
      </c>
      <c r="AA275" s="45" t="s">
        <v>1400</v>
      </c>
      <c r="AB275" s="45" t="s">
        <v>1401</v>
      </c>
      <c r="AC275" s="45">
        <v>1</v>
      </c>
      <c r="AD275" s="45">
        <v>0</v>
      </c>
      <c r="AE275" s="45">
        <v>0</v>
      </c>
      <c r="AF275" s="45">
        <v>0</v>
      </c>
      <c r="AG275" s="45">
        <v>0</v>
      </c>
      <c r="AH275" s="45">
        <v>0</v>
      </c>
      <c r="AI275" s="45">
        <v>0</v>
      </c>
      <c r="AJ275" s="45">
        <v>0</v>
      </c>
      <c r="AK275" s="45">
        <v>0</v>
      </c>
      <c r="AL275" s="48">
        <v>0</v>
      </c>
      <c r="AM275" s="45" t="s">
        <v>62</v>
      </c>
      <c r="AN275" s="44"/>
      <c r="AO275" s="44"/>
      <c r="AP275" s="45" t="s">
        <v>1708</v>
      </c>
      <c r="AQ275" s="7"/>
      <c r="AR275" s="7"/>
      <c r="AS275" s="7"/>
      <c r="AT275" s="7"/>
      <c r="AU275" s="7"/>
      <c r="AV275" s="7"/>
      <c r="AW275" s="7"/>
      <c r="AX275" s="7"/>
      <c r="AY275" s="7"/>
      <c r="AZ275" s="7"/>
      <c r="BA275" s="7"/>
      <c r="BB275" s="7"/>
      <c r="BC275" s="7"/>
      <c r="BD275" s="7"/>
      <c r="BE275" s="7"/>
      <c r="BF275" s="7"/>
      <c r="BG275" s="7"/>
      <c r="BH275" s="7"/>
      <c r="BI275" s="7"/>
      <c r="BJ275" s="7"/>
      <c r="BK275" s="7"/>
      <c r="BL275" s="7"/>
      <c r="BM275" s="7"/>
      <c r="BN275" s="7"/>
      <c r="BO275" s="7"/>
      <c r="BP275" s="7"/>
      <c r="BQ275" s="7"/>
      <c r="BR275" s="7"/>
      <c r="BS275" s="7"/>
      <c r="BT275" s="7"/>
      <c r="BU275" s="7"/>
      <c r="BV275" s="7"/>
      <c r="BW275" s="7"/>
      <c r="BX275" s="7"/>
      <c r="BY275" s="7"/>
      <c r="BZ275" s="7"/>
      <c r="CA275" s="7"/>
      <c r="CB275" s="7"/>
      <c r="CC275" s="7"/>
      <c r="CD275" s="7"/>
      <c r="CE275" s="7"/>
      <c r="CF275" s="7"/>
      <c r="CG275" s="7"/>
      <c r="CH275" s="7"/>
      <c r="CI275" s="7"/>
      <c r="CJ275" s="7"/>
      <c r="CK275" s="7"/>
      <c r="CL275" s="7"/>
    </row>
    <row r="276" spans="1:90" s="6" customFormat="1" ht="62.25" customHeight="1" x14ac:dyDescent="0.25">
      <c r="A276" s="43"/>
      <c r="B276" s="45" t="s">
        <v>76</v>
      </c>
      <c r="C276" s="45" t="s">
        <v>77</v>
      </c>
      <c r="D276" s="44" t="s">
        <v>87</v>
      </c>
      <c r="E276" s="44" t="s">
        <v>91</v>
      </c>
      <c r="F276" s="45" t="s">
        <v>944</v>
      </c>
      <c r="G276" s="45" t="s">
        <v>945</v>
      </c>
      <c r="H276" s="45" t="s">
        <v>946</v>
      </c>
      <c r="I276" s="45" t="s">
        <v>113</v>
      </c>
      <c r="J276" s="45" t="s">
        <v>864</v>
      </c>
      <c r="K276" s="45" t="s">
        <v>115</v>
      </c>
      <c r="L276" s="45" t="s">
        <v>940</v>
      </c>
      <c r="M276" s="45" t="s">
        <v>117</v>
      </c>
      <c r="N276" s="45" t="s">
        <v>108</v>
      </c>
      <c r="O276" s="45" t="s">
        <v>104</v>
      </c>
      <c r="P276" s="45"/>
      <c r="Q276" s="45"/>
      <c r="R276" s="46">
        <v>2017</v>
      </c>
      <c r="S276" s="46" t="s">
        <v>1111</v>
      </c>
      <c r="T276" s="47">
        <v>365123.7</v>
      </c>
      <c r="U276" s="47">
        <v>310355.14</v>
      </c>
      <c r="V276" s="47">
        <v>0</v>
      </c>
      <c r="W276" s="47">
        <v>54768.56</v>
      </c>
      <c r="X276" s="45" t="s">
        <v>1398</v>
      </c>
      <c r="Y276" s="45" t="s">
        <v>1399</v>
      </c>
      <c r="Z276" s="45">
        <v>110</v>
      </c>
      <c r="AA276" s="45" t="s">
        <v>1400</v>
      </c>
      <c r="AB276" s="45" t="s">
        <v>1401</v>
      </c>
      <c r="AC276" s="45">
        <v>1</v>
      </c>
      <c r="AD276" s="45">
        <v>0</v>
      </c>
      <c r="AE276" s="45">
        <v>0</v>
      </c>
      <c r="AF276" s="45">
        <v>0</v>
      </c>
      <c r="AG276" s="45">
        <v>0</v>
      </c>
      <c r="AH276" s="45">
        <v>0</v>
      </c>
      <c r="AI276" s="45">
        <v>0</v>
      </c>
      <c r="AJ276" s="45">
        <v>0</v>
      </c>
      <c r="AK276" s="45">
        <v>0</v>
      </c>
      <c r="AL276" s="48">
        <v>0</v>
      </c>
      <c r="AM276" s="45" t="s">
        <v>62</v>
      </c>
      <c r="AN276" s="44"/>
      <c r="AO276" s="44"/>
      <c r="AP276" s="45" t="s">
        <v>1806</v>
      </c>
      <c r="AQ276" s="7"/>
      <c r="AR276" s="7"/>
      <c r="AS276" s="7"/>
      <c r="AT276" s="7"/>
      <c r="AU276" s="7"/>
      <c r="AV276" s="7"/>
      <c r="AW276" s="7"/>
      <c r="AX276" s="7"/>
      <c r="AY276" s="7"/>
      <c r="AZ276" s="7"/>
      <c r="BA276" s="7"/>
      <c r="BB276" s="7"/>
      <c r="BC276" s="7"/>
      <c r="BD276" s="7"/>
      <c r="BE276" s="7"/>
      <c r="BF276" s="7"/>
      <c r="BG276" s="7"/>
      <c r="BH276" s="7"/>
      <c r="BI276" s="7"/>
      <c r="BJ276" s="7"/>
      <c r="BK276" s="7"/>
      <c r="BL276" s="7"/>
      <c r="BM276" s="7"/>
      <c r="BN276" s="7"/>
      <c r="BO276" s="7"/>
      <c r="BP276" s="7"/>
      <c r="BQ276" s="7"/>
      <c r="BR276" s="7"/>
      <c r="BS276" s="7"/>
      <c r="BT276" s="7"/>
      <c r="BU276" s="7"/>
      <c r="BV276" s="7"/>
      <c r="BW276" s="7"/>
      <c r="BX276" s="7"/>
      <c r="BY276" s="7"/>
      <c r="BZ276" s="7"/>
      <c r="CA276" s="7"/>
      <c r="CB276" s="7"/>
      <c r="CC276" s="7"/>
      <c r="CD276" s="7"/>
      <c r="CE276" s="7"/>
      <c r="CF276" s="7"/>
      <c r="CG276" s="7"/>
      <c r="CH276" s="7"/>
      <c r="CI276" s="7"/>
      <c r="CJ276" s="7"/>
      <c r="CK276" s="7"/>
      <c r="CL276" s="7"/>
    </row>
    <row r="277" spans="1:90" s="6" customFormat="1" ht="62.25" customHeight="1" x14ac:dyDescent="0.25">
      <c r="A277" s="43"/>
      <c r="B277" s="45" t="s">
        <v>76</v>
      </c>
      <c r="C277" s="45" t="s">
        <v>77</v>
      </c>
      <c r="D277" s="44" t="s">
        <v>87</v>
      </c>
      <c r="E277" s="44" t="s">
        <v>91</v>
      </c>
      <c r="F277" s="45" t="s">
        <v>947</v>
      </c>
      <c r="G277" s="45" t="s">
        <v>948</v>
      </c>
      <c r="H277" s="45" t="s">
        <v>949</v>
      </c>
      <c r="I277" s="45" t="s">
        <v>136</v>
      </c>
      <c r="J277" s="45" t="s">
        <v>864</v>
      </c>
      <c r="K277" s="45" t="s">
        <v>137</v>
      </c>
      <c r="L277" s="45" t="s">
        <v>940</v>
      </c>
      <c r="M277" s="45" t="s">
        <v>117</v>
      </c>
      <c r="N277" s="45">
        <v>0</v>
      </c>
      <c r="O277" s="45" t="s">
        <v>104</v>
      </c>
      <c r="P277" s="45"/>
      <c r="Q277" s="45"/>
      <c r="R277" s="46">
        <v>2017</v>
      </c>
      <c r="S277" s="46">
        <v>2020</v>
      </c>
      <c r="T277" s="47">
        <v>639868.34</v>
      </c>
      <c r="U277" s="47">
        <v>263436</v>
      </c>
      <c r="V277" s="47">
        <v>0</v>
      </c>
      <c r="W277" s="47">
        <v>376432.34</v>
      </c>
      <c r="X277" s="45" t="s">
        <v>1398</v>
      </c>
      <c r="Y277" s="45" t="s">
        <v>1399</v>
      </c>
      <c r="Z277" s="45">
        <v>350</v>
      </c>
      <c r="AA277" s="45" t="s">
        <v>1400</v>
      </c>
      <c r="AB277" s="45" t="s">
        <v>1401</v>
      </c>
      <c r="AC277" s="45">
        <v>1</v>
      </c>
      <c r="AD277" s="45">
        <v>0</v>
      </c>
      <c r="AE277" s="45">
        <v>0</v>
      </c>
      <c r="AF277" s="45">
        <v>0</v>
      </c>
      <c r="AG277" s="45">
        <v>0</v>
      </c>
      <c r="AH277" s="45">
        <v>0</v>
      </c>
      <c r="AI277" s="45">
        <v>0</v>
      </c>
      <c r="AJ277" s="45">
        <v>0</v>
      </c>
      <c r="AK277" s="45">
        <v>0</v>
      </c>
      <c r="AL277" s="48">
        <v>0</v>
      </c>
      <c r="AM277" s="45" t="s">
        <v>62</v>
      </c>
      <c r="AN277" s="44"/>
      <c r="AO277" s="44"/>
      <c r="AP277" s="45" t="s">
        <v>1710</v>
      </c>
      <c r="AQ277" s="7"/>
      <c r="AR277" s="7"/>
      <c r="AS277" s="7"/>
      <c r="AT277" s="7"/>
      <c r="AU277" s="7"/>
      <c r="AV277" s="7"/>
      <c r="AW277" s="7"/>
      <c r="AX277" s="7"/>
      <c r="AY277" s="7"/>
      <c r="AZ277" s="7"/>
      <c r="BA277" s="7"/>
      <c r="BB277" s="7"/>
      <c r="BC277" s="7"/>
      <c r="BD277" s="7"/>
      <c r="BE277" s="7"/>
      <c r="BF277" s="7"/>
      <c r="BG277" s="7"/>
      <c r="BH277" s="7"/>
      <c r="BI277" s="7"/>
      <c r="BJ277" s="7"/>
      <c r="BK277" s="7"/>
      <c r="BL277" s="7"/>
      <c r="BM277" s="7"/>
      <c r="BN277" s="7"/>
      <c r="BO277" s="7"/>
      <c r="BP277" s="7"/>
      <c r="BQ277" s="7"/>
      <c r="BR277" s="7"/>
      <c r="BS277" s="7"/>
      <c r="BT277" s="7"/>
      <c r="BU277" s="7"/>
      <c r="BV277" s="7"/>
      <c r="BW277" s="7"/>
      <c r="BX277" s="7"/>
      <c r="BY277" s="7"/>
      <c r="BZ277" s="7"/>
      <c r="CA277" s="7"/>
      <c r="CB277" s="7"/>
      <c r="CC277" s="7"/>
      <c r="CD277" s="7"/>
      <c r="CE277" s="7"/>
      <c r="CF277" s="7"/>
      <c r="CG277" s="7"/>
      <c r="CH277" s="7"/>
      <c r="CI277" s="7"/>
      <c r="CJ277" s="7"/>
      <c r="CK277" s="7"/>
      <c r="CL277" s="7"/>
    </row>
    <row r="278" spans="1:90" s="6" customFormat="1" ht="62.25" customHeight="1" x14ac:dyDescent="0.25">
      <c r="A278" s="43"/>
      <c r="B278" s="45" t="s">
        <v>76</v>
      </c>
      <c r="C278" s="45" t="s">
        <v>77</v>
      </c>
      <c r="D278" s="44" t="s">
        <v>87</v>
      </c>
      <c r="E278" s="44" t="s">
        <v>91</v>
      </c>
      <c r="F278" s="45" t="s">
        <v>950</v>
      </c>
      <c r="G278" s="45" t="s">
        <v>951</v>
      </c>
      <c r="H278" s="45" t="s">
        <v>952</v>
      </c>
      <c r="I278" s="45" t="s">
        <v>162</v>
      </c>
      <c r="J278" s="45" t="s">
        <v>864</v>
      </c>
      <c r="K278" s="45" t="s">
        <v>953</v>
      </c>
      <c r="L278" s="45" t="s">
        <v>940</v>
      </c>
      <c r="M278" s="45" t="s">
        <v>117</v>
      </c>
      <c r="N278" s="45" t="s">
        <v>108</v>
      </c>
      <c r="O278" s="45" t="s">
        <v>104</v>
      </c>
      <c r="P278" s="45"/>
      <c r="Q278" s="45"/>
      <c r="R278" s="46" t="s">
        <v>1835</v>
      </c>
      <c r="S278" s="46" t="s">
        <v>1115</v>
      </c>
      <c r="T278" s="47">
        <v>3290292.64</v>
      </c>
      <c r="U278" s="47">
        <v>1537598.46</v>
      </c>
      <c r="V278" s="47">
        <v>0</v>
      </c>
      <c r="W278" s="47">
        <v>1752694.18</v>
      </c>
      <c r="X278" s="45" t="s">
        <v>1398</v>
      </c>
      <c r="Y278" s="45" t="s">
        <v>1399</v>
      </c>
      <c r="Z278" s="45">
        <v>2252</v>
      </c>
      <c r="AA278" s="45" t="s">
        <v>1400</v>
      </c>
      <c r="AB278" s="45" t="s">
        <v>1401</v>
      </c>
      <c r="AC278" s="45">
        <v>5</v>
      </c>
      <c r="AD278" s="45">
        <v>0</v>
      </c>
      <c r="AE278" s="45">
        <v>0</v>
      </c>
      <c r="AF278" s="45">
        <v>0</v>
      </c>
      <c r="AG278" s="45">
        <v>0</v>
      </c>
      <c r="AH278" s="45">
        <v>0</v>
      </c>
      <c r="AI278" s="45">
        <v>0</v>
      </c>
      <c r="AJ278" s="45">
        <v>0</v>
      </c>
      <c r="AK278" s="45">
        <v>0</v>
      </c>
      <c r="AL278" s="48">
        <v>0</v>
      </c>
      <c r="AM278" s="45" t="s">
        <v>62</v>
      </c>
      <c r="AN278" s="44"/>
      <c r="AO278" s="44"/>
      <c r="AP278" s="45" t="s">
        <v>1807</v>
      </c>
      <c r="AQ278" s="7"/>
      <c r="AR278" s="7"/>
      <c r="AS278" s="7"/>
      <c r="AT278" s="7"/>
      <c r="AU278" s="7"/>
      <c r="AV278" s="7"/>
      <c r="AW278" s="7"/>
      <c r="AX278" s="7"/>
      <c r="AY278" s="7"/>
      <c r="AZ278" s="7"/>
      <c r="BA278" s="7"/>
      <c r="BB278" s="7"/>
      <c r="BC278" s="7"/>
      <c r="BD278" s="7"/>
      <c r="BE278" s="7"/>
      <c r="BF278" s="7"/>
      <c r="BG278" s="7"/>
      <c r="BH278" s="7"/>
      <c r="BI278" s="7"/>
      <c r="BJ278" s="7"/>
      <c r="BK278" s="7"/>
      <c r="BL278" s="7"/>
      <c r="BM278" s="7"/>
      <c r="BN278" s="7"/>
      <c r="BO278" s="7"/>
      <c r="BP278" s="7"/>
      <c r="BQ278" s="7"/>
      <c r="BR278" s="7"/>
      <c r="BS278" s="7"/>
      <c r="BT278" s="7"/>
      <c r="BU278" s="7"/>
      <c r="BV278" s="7"/>
      <c r="BW278" s="7"/>
      <c r="BX278" s="7"/>
      <c r="BY278" s="7"/>
      <c r="BZ278" s="7"/>
      <c r="CA278" s="7"/>
      <c r="CB278" s="7"/>
      <c r="CC278" s="7"/>
      <c r="CD278" s="7"/>
      <c r="CE278" s="7"/>
      <c r="CF278" s="7"/>
      <c r="CG278" s="7"/>
      <c r="CH278" s="7"/>
      <c r="CI278" s="7"/>
      <c r="CJ278" s="7"/>
      <c r="CK278" s="7"/>
      <c r="CL278" s="7"/>
    </row>
    <row r="279" spans="1:90" s="6" customFormat="1" ht="51.75" customHeight="1" x14ac:dyDescent="0.25">
      <c r="A279" s="43"/>
      <c r="B279" s="45" t="s">
        <v>76</v>
      </c>
      <c r="C279" s="45" t="s">
        <v>77</v>
      </c>
      <c r="D279" s="44" t="s">
        <v>87</v>
      </c>
      <c r="E279" s="44" t="s">
        <v>91</v>
      </c>
      <c r="F279" s="45" t="s">
        <v>954</v>
      </c>
      <c r="G279" s="45" t="s">
        <v>955</v>
      </c>
      <c r="H279" s="45" t="s">
        <v>956</v>
      </c>
      <c r="I279" s="45" t="s">
        <v>136</v>
      </c>
      <c r="J279" s="45" t="s">
        <v>864</v>
      </c>
      <c r="K279" s="45" t="s">
        <v>137</v>
      </c>
      <c r="L279" s="45" t="s">
        <v>957</v>
      </c>
      <c r="M279" s="45" t="s">
        <v>107</v>
      </c>
      <c r="N279" s="45" t="s">
        <v>108</v>
      </c>
      <c r="O279" s="45" t="s">
        <v>62</v>
      </c>
      <c r="P279" s="45"/>
      <c r="Q279" s="45"/>
      <c r="R279" s="46">
        <v>2016</v>
      </c>
      <c r="S279" s="46">
        <v>2017</v>
      </c>
      <c r="T279" s="47">
        <v>579000</v>
      </c>
      <c r="U279" s="47" t="s">
        <v>104</v>
      </c>
      <c r="V279" s="47">
        <v>579000</v>
      </c>
      <c r="W279" s="47">
        <v>0</v>
      </c>
      <c r="X279" s="45" t="s">
        <v>1398</v>
      </c>
      <c r="Y279" s="45" t="s">
        <v>1399</v>
      </c>
      <c r="Z279" s="45">
        <v>0</v>
      </c>
      <c r="AA279" s="45" t="s">
        <v>1400</v>
      </c>
      <c r="AB279" s="45" t="s">
        <v>1401</v>
      </c>
      <c r="AC279" s="45">
        <v>1</v>
      </c>
      <c r="AD279" s="45">
        <v>0</v>
      </c>
      <c r="AE279" s="45">
        <v>0</v>
      </c>
      <c r="AF279" s="45">
        <v>0</v>
      </c>
      <c r="AG279" s="45">
        <v>0</v>
      </c>
      <c r="AH279" s="45">
        <v>0</v>
      </c>
      <c r="AI279" s="45">
        <v>0</v>
      </c>
      <c r="AJ279" s="45">
        <v>0</v>
      </c>
      <c r="AK279" s="45">
        <v>0</v>
      </c>
      <c r="AL279" s="48">
        <v>0</v>
      </c>
      <c r="AM279" s="45" t="s">
        <v>62</v>
      </c>
      <c r="AN279" s="44"/>
      <c r="AO279" s="44"/>
      <c r="AP279" s="45" t="s">
        <v>1653</v>
      </c>
      <c r="AQ279" s="7"/>
      <c r="AR279" s="7"/>
      <c r="AS279" s="7"/>
      <c r="AT279" s="7"/>
      <c r="AU279" s="7"/>
      <c r="AV279" s="7"/>
      <c r="AW279" s="7"/>
      <c r="AX279" s="7"/>
      <c r="AY279" s="7"/>
      <c r="AZ279" s="7"/>
      <c r="BA279" s="7"/>
      <c r="BB279" s="7"/>
      <c r="BC279" s="7"/>
      <c r="BD279" s="7"/>
      <c r="BE279" s="7"/>
      <c r="BF279" s="7"/>
      <c r="BG279" s="7"/>
      <c r="BH279" s="7"/>
      <c r="BI279" s="7"/>
      <c r="BJ279" s="7"/>
      <c r="BK279" s="7"/>
      <c r="BL279" s="7"/>
      <c r="BM279" s="7"/>
      <c r="BN279" s="7"/>
      <c r="BO279" s="7"/>
      <c r="BP279" s="7"/>
      <c r="BQ279" s="7"/>
      <c r="BR279" s="7"/>
      <c r="BS279" s="7"/>
      <c r="BT279" s="7"/>
      <c r="BU279" s="7"/>
      <c r="BV279" s="7"/>
      <c r="BW279" s="7"/>
      <c r="BX279" s="7"/>
      <c r="BY279" s="7"/>
      <c r="BZ279" s="7"/>
      <c r="CA279" s="7"/>
      <c r="CB279" s="7"/>
      <c r="CC279" s="7"/>
      <c r="CD279" s="7"/>
      <c r="CE279" s="7"/>
      <c r="CF279" s="7"/>
      <c r="CG279" s="7"/>
      <c r="CH279" s="7"/>
      <c r="CI279" s="7"/>
      <c r="CJ279" s="7"/>
      <c r="CK279" s="7"/>
      <c r="CL279" s="7"/>
    </row>
    <row r="280" spans="1:90" s="6" customFormat="1" ht="93.75" customHeight="1" x14ac:dyDescent="0.25">
      <c r="A280" s="43"/>
      <c r="B280" s="45" t="s">
        <v>76</v>
      </c>
      <c r="C280" s="45" t="s">
        <v>77</v>
      </c>
      <c r="D280" s="44" t="s">
        <v>87</v>
      </c>
      <c r="E280" s="44" t="s">
        <v>91</v>
      </c>
      <c r="F280" s="45" t="s">
        <v>958</v>
      </c>
      <c r="G280" s="45" t="s">
        <v>959</v>
      </c>
      <c r="H280" s="45" t="s">
        <v>960</v>
      </c>
      <c r="I280" s="45" t="s">
        <v>136</v>
      </c>
      <c r="J280" s="45" t="s">
        <v>864</v>
      </c>
      <c r="K280" s="45" t="s">
        <v>137</v>
      </c>
      <c r="L280" s="45" t="s">
        <v>961</v>
      </c>
      <c r="M280" s="45" t="s">
        <v>117</v>
      </c>
      <c r="N280" s="45" t="s">
        <v>104</v>
      </c>
      <c r="O280" s="45" t="s">
        <v>104</v>
      </c>
      <c r="P280" s="45"/>
      <c r="Q280" s="45"/>
      <c r="R280" s="46">
        <v>2017</v>
      </c>
      <c r="S280" s="46" t="s">
        <v>1111</v>
      </c>
      <c r="T280" s="47">
        <v>1496586.7</v>
      </c>
      <c r="U280" s="47">
        <v>758847.14</v>
      </c>
      <c r="V280" s="47">
        <v>66957.149999999994</v>
      </c>
      <c r="W280" s="47">
        <v>670782.41</v>
      </c>
      <c r="X280" s="45" t="s">
        <v>1398</v>
      </c>
      <c r="Y280" s="45" t="s">
        <v>1399</v>
      </c>
      <c r="Z280" s="45">
        <v>608</v>
      </c>
      <c r="AA280" s="45" t="s">
        <v>1402</v>
      </c>
      <c r="AB280" s="45" t="s">
        <v>1403</v>
      </c>
      <c r="AC280" s="45">
        <v>1</v>
      </c>
      <c r="AD280" s="45">
        <v>0</v>
      </c>
      <c r="AE280" s="45">
        <v>0</v>
      </c>
      <c r="AF280" s="45">
        <v>0</v>
      </c>
      <c r="AG280" s="45">
        <v>0</v>
      </c>
      <c r="AH280" s="45">
        <v>0</v>
      </c>
      <c r="AI280" s="45">
        <v>0</v>
      </c>
      <c r="AJ280" s="45">
        <v>0</v>
      </c>
      <c r="AK280" s="45">
        <v>0</v>
      </c>
      <c r="AL280" s="48">
        <v>0</v>
      </c>
      <c r="AM280" s="45" t="s">
        <v>62</v>
      </c>
      <c r="AN280" s="44"/>
      <c r="AO280" s="44"/>
      <c r="AP280" s="45" t="s">
        <v>1607</v>
      </c>
      <c r="AQ280" s="7"/>
      <c r="AR280" s="7"/>
      <c r="AS280" s="7"/>
      <c r="AT280" s="7"/>
      <c r="AU280" s="7"/>
      <c r="AV280" s="7"/>
      <c r="AW280" s="7"/>
      <c r="AX280" s="7"/>
      <c r="AY280" s="7"/>
      <c r="AZ280" s="7"/>
      <c r="BA280" s="7"/>
      <c r="BB280" s="7"/>
      <c r="BC280" s="7"/>
      <c r="BD280" s="7"/>
      <c r="BE280" s="7"/>
      <c r="BF280" s="7"/>
      <c r="BG280" s="7"/>
      <c r="BH280" s="7"/>
      <c r="BI280" s="7"/>
      <c r="BJ280" s="7"/>
      <c r="BK280" s="7"/>
      <c r="BL280" s="7"/>
      <c r="BM280" s="7"/>
      <c r="BN280" s="7"/>
      <c r="BO280" s="7"/>
      <c r="BP280" s="7"/>
      <c r="BQ280" s="7"/>
      <c r="BR280" s="7"/>
      <c r="BS280" s="7"/>
      <c r="BT280" s="7"/>
      <c r="BU280" s="7"/>
      <c r="BV280" s="7"/>
      <c r="BW280" s="7"/>
      <c r="BX280" s="7"/>
      <c r="BY280" s="7"/>
      <c r="BZ280" s="7"/>
      <c r="CA280" s="7"/>
      <c r="CB280" s="7"/>
      <c r="CC280" s="7"/>
      <c r="CD280" s="7"/>
      <c r="CE280" s="7"/>
      <c r="CF280" s="7"/>
      <c r="CG280" s="7"/>
      <c r="CH280" s="7"/>
      <c r="CI280" s="7"/>
      <c r="CJ280" s="7"/>
      <c r="CK280" s="7"/>
      <c r="CL280" s="7"/>
    </row>
    <row r="281" spans="1:90" s="6" customFormat="1" ht="81" customHeight="1" x14ac:dyDescent="0.25">
      <c r="A281" s="43"/>
      <c r="B281" s="45" t="s">
        <v>76</v>
      </c>
      <c r="C281" s="45" t="s">
        <v>77</v>
      </c>
      <c r="D281" s="44" t="s">
        <v>87</v>
      </c>
      <c r="E281" s="44" t="s">
        <v>91</v>
      </c>
      <c r="F281" s="45" t="s">
        <v>962</v>
      </c>
      <c r="G281" s="45" t="s">
        <v>963</v>
      </c>
      <c r="H281" s="45" t="s">
        <v>964</v>
      </c>
      <c r="I281" s="45" t="s">
        <v>136</v>
      </c>
      <c r="J281" s="45" t="s">
        <v>864</v>
      </c>
      <c r="K281" s="45" t="s">
        <v>137</v>
      </c>
      <c r="L281" s="45" t="s">
        <v>961</v>
      </c>
      <c r="M281" s="45" t="s">
        <v>117</v>
      </c>
      <c r="N281" s="45" t="s">
        <v>104</v>
      </c>
      <c r="O281" s="45" t="s">
        <v>104</v>
      </c>
      <c r="P281" s="45"/>
      <c r="Q281" s="45"/>
      <c r="R281" s="46">
        <v>2017</v>
      </c>
      <c r="S281" s="46">
        <v>2019</v>
      </c>
      <c r="T281" s="47">
        <v>1000000</v>
      </c>
      <c r="U281" s="47">
        <v>510000</v>
      </c>
      <c r="V281" s="47">
        <v>45000</v>
      </c>
      <c r="W281" s="47">
        <v>445000</v>
      </c>
      <c r="X281" s="45" t="s">
        <v>1398</v>
      </c>
      <c r="Y281" s="45" t="s">
        <v>1399</v>
      </c>
      <c r="Z281" s="45" t="s">
        <v>1404</v>
      </c>
      <c r="AA281" s="45" t="s">
        <v>1402</v>
      </c>
      <c r="AB281" s="45" t="s">
        <v>1403</v>
      </c>
      <c r="AC281" s="45">
        <v>1</v>
      </c>
      <c r="AD281" s="45">
        <v>0</v>
      </c>
      <c r="AE281" s="45">
        <v>0</v>
      </c>
      <c r="AF281" s="45">
        <v>0</v>
      </c>
      <c r="AG281" s="45">
        <v>0</v>
      </c>
      <c r="AH281" s="45">
        <v>0</v>
      </c>
      <c r="AI281" s="45">
        <v>0</v>
      </c>
      <c r="AJ281" s="45">
        <v>0</v>
      </c>
      <c r="AK281" s="45">
        <v>0</v>
      </c>
      <c r="AL281" s="48">
        <v>0</v>
      </c>
      <c r="AM281" s="45" t="s">
        <v>62</v>
      </c>
      <c r="AN281" s="44"/>
      <c r="AO281" s="44"/>
      <c r="AP281" s="45" t="s">
        <v>1609</v>
      </c>
      <c r="AQ281" s="7"/>
      <c r="AR281" s="7"/>
      <c r="AS281" s="7"/>
      <c r="AT281" s="7"/>
      <c r="AU281" s="7"/>
      <c r="AV281" s="7"/>
      <c r="AW281" s="7"/>
      <c r="AX281" s="7"/>
      <c r="AY281" s="7"/>
      <c r="AZ281" s="7"/>
      <c r="BA281" s="7"/>
      <c r="BB281" s="7"/>
      <c r="BC281" s="7"/>
      <c r="BD281" s="7"/>
      <c r="BE281" s="7"/>
      <c r="BF281" s="7"/>
      <c r="BG281" s="7"/>
      <c r="BH281" s="7"/>
      <c r="BI281" s="7"/>
      <c r="BJ281" s="7"/>
      <c r="BK281" s="7"/>
      <c r="BL281" s="7"/>
      <c r="BM281" s="7"/>
      <c r="BN281" s="7"/>
      <c r="BO281" s="7"/>
      <c r="BP281" s="7"/>
      <c r="BQ281" s="7"/>
      <c r="BR281" s="7"/>
      <c r="BS281" s="7"/>
      <c r="BT281" s="7"/>
      <c r="BU281" s="7"/>
      <c r="BV281" s="7"/>
      <c r="BW281" s="7"/>
      <c r="BX281" s="7"/>
      <c r="BY281" s="7"/>
      <c r="BZ281" s="7"/>
      <c r="CA281" s="7"/>
      <c r="CB281" s="7"/>
      <c r="CC281" s="7"/>
      <c r="CD281" s="7"/>
      <c r="CE281" s="7"/>
      <c r="CF281" s="7"/>
      <c r="CG281" s="7"/>
      <c r="CH281" s="7"/>
      <c r="CI281" s="7"/>
      <c r="CJ281" s="7"/>
      <c r="CK281" s="7"/>
      <c r="CL281" s="7"/>
    </row>
    <row r="282" spans="1:90" s="6" customFormat="1" ht="50.25" customHeight="1" x14ac:dyDescent="0.25">
      <c r="A282" s="43"/>
      <c r="B282" s="45" t="s">
        <v>76</v>
      </c>
      <c r="C282" s="45" t="s">
        <v>77</v>
      </c>
      <c r="D282" s="44" t="s">
        <v>87</v>
      </c>
      <c r="E282" s="44" t="s">
        <v>91</v>
      </c>
      <c r="F282" s="45" t="s">
        <v>965</v>
      </c>
      <c r="G282" s="45" t="s">
        <v>966</v>
      </c>
      <c r="H282" s="45" t="s">
        <v>967</v>
      </c>
      <c r="I282" s="45" t="s">
        <v>136</v>
      </c>
      <c r="J282" s="45" t="s">
        <v>864</v>
      </c>
      <c r="K282" s="45" t="s">
        <v>137</v>
      </c>
      <c r="L282" s="45" t="s">
        <v>961</v>
      </c>
      <c r="M282" s="45" t="s">
        <v>117</v>
      </c>
      <c r="N282" s="45" t="s">
        <v>104</v>
      </c>
      <c r="O282" s="45" t="s">
        <v>104</v>
      </c>
      <c r="P282" s="45"/>
      <c r="Q282" s="45"/>
      <c r="R282" s="46">
        <v>2017</v>
      </c>
      <c r="S282" s="46">
        <v>2019</v>
      </c>
      <c r="T282" s="47">
        <v>447106.06</v>
      </c>
      <c r="U282" s="47">
        <v>350000</v>
      </c>
      <c r="V282" s="47">
        <v>30882.352941176472</v>
      </c>
      <c r="W282" s="47">
        <v>66223.710000000006</v>
      </c>
      <c r="X282" s="45" t="s">
        <v>1398</v>
      </c>
      <c r="Y282" s="45" t="s">
        <v>1399</v>
      </c>
      <c r="Z282" s="45">
        <v>221</v>
      </c>
      <c r="AA282" s="45" t="s">
        <v>1402</v>
      </c>
      <c r="AB282" s="45" t="s">
        <v>1403</v>
      </c>
      <c r="AC282" s="45">
        <v>1</v>
      </c>
      <c r="AD282" s="45">
        <v>0</v>
      </c>
      <c r="AE282" s="45">
        <v>0</v>
      </c>
      <c r="AF282" s="45">
        <v>0</v>
      </c>
      <c r="AG282" s="45">
        <v>0</v>
      </c>
      <c r="AH282" s="45">
        <v>0</v>
      </c>
      <c r="AI282" s="45">
        <v>0</v>
      </c>
      <c r="AJ282" s="45">
        <v>0</v>
      </c>
      <c r="AK282" s="45">
        <v>0</v>
      </c>
      <c r="AL282" s="48">
        <v>0</v>
      </c>
      <c r="AM282" s="45" t="s">
        <v>62</v>
      </c>
      <c r="AN282" s="44"/>
      <c r="AO282" s="44"/>
      <c r="AP282" s="45" t="s">
        <v>1589</v>
      </c>
      <c r="AQ282" s="7"/>
      <c r="AR282" s="7"/>
      <c r="AS282" s="7"/>
      <c r="AT282" s="7"/>
      <c r="AU282" s="7"/>
      <c r="AV282" s="7"/>
      <c r="AW282" s="7"/>
      <c r="AX282" s="7"/>
      <c r="AY282" s="7"/>
      <c r="AZ282" s="7"/>
      <c r="BA282" s="7"/>
      <c r="BB282" s="7"/>
      <c r="BC282" s="7"/>
      <c r="BD282" s="7"/>
      <c r="BE282" s="7"/>
      <c r="BF282" s="7"/>
      <c r="BG282" s="7"/>
      <c r="BH282" s="7"/>
      <c r="BI282" s="7"/>
      <c r="BJ282" s="7"/>
      <c r="BK282" s="7"/>
      <c r="BL282" s="7"/>
      <c r="BM282" s="7"/>
      <c r="BN282" s="7"/>
      <c r="BO282" s="7"/>
      <c r="BP282" s="7"/>
      <c r="BQ282" s="7"/>
      <c r="BR282" s="7"/>
      <c r="BS282" s="7"/>
      <c r="BT282" s="7"/>
      <c r="BU282" s="7"/>
      <c r="BV282" s="7"/>
      <c r="BW282" s="7"/>
      <c r="BX282" s="7"/>
      <c r="BY282" s="7"/>
      <c r="BZ282" s="7"/>
      <c r="CA282" s="7"/>
      <c r="CB282" s="7"/>
      <c r="CC282" s="7"/>
      <c r="CD282" s="7"/>
      <c r="CE282" s="7"/>
      <c r="CF282" s="7"/>
      <c r="CG282" s="7"/>
      <c r="CH282" s="7"/>
      <c r="CI282" s="7"/>
      <c r="CJ282" s="7"/>
      <c r="CK282" s="7"/>
      <c r="CL282" s="7"/>
    </row>
    <row r="283" spans="1:90" s="6" customFormat="1" ht="101.25" customHeight="1" x14ac:dyDescent="0.25">
      <c r="A283" s="43"/>
      <c r="B283" s="45" t="s">
        <v>76</v>
      </c>
      <c r="C283" s="45" t="s">
        <v>77</v>
      </c>
      <c r="D283" s="44" t="s">
        <v>87</v>
      </c>
      <c r="E283" s="44" t="s">
        <v>91</v>
      </c>
      <c r="F283" s="45" t="s">
        <v>968</v>
      </c>
      <c r="G283" s="45" t="s">
        <v>969</v>
      </c>
      <c r="H283" s="45" t="s">
        <v>970</v>
      </c>
      <c r="I283" s="45" t="s">
        <v>136</v>
      </c>
      <c r="J283" s="45" t="s">
        <v>864</v>
      </c>
      <c r="K283" s="45" t="s">
        <v>137</v>
      </c>
      <c r="L283" s="45" t="s">
        <v>961</v>
      </c>
      <c r="M283" s="45" t="s">
        <v>117</v>
      </c>
      <c r="N283" s="45" t="s">
        <v>104</v>
      </c>
      <c r="O283" s="45" t="s">
        <v>104</v>
      </c>
      <c r="P283" s="45"/>
      <c r="Q283" s="45"/>
      <c r="R283" s="46">
        <v>2017</v>
      </c>
      <c r="S283" s="46">
        <v>2019</v>
      </c>
      <c r="T283" s="47">
        <v>279520.26</v>
      </c>
      <c r="U283" s="47">
        <v>134963.26</v>
      </c>
      <c r="V283" s="47">
        <v>11908.522941176472</v>
      </c>
      <c r="W283" s="47">
        <v>132648.48000000001</v>
      </c>
      <c r="X283" s="45" t="s">
        <v>1398</v>
      </c>
      <c r="Y283" s="45" t="s">
        <v>1399</v>
      </c>
      <c r="Z283" s="45" t="s">
        <v>1405</v>
      </c>
      <c r="AA283" s="45" t="s">
        <v>1402</v>
      </c>
      <c r="AB283" s="45" t="s">
        <v>1403</v>
      </c>
      <c r="AC283" s="45">
        <v>1</v>
      </c>
      <c r="AD283" s="45">
        <v>0</v>
      </c>
      <c r="AE283" s="45">
        <v>0</v>
      </c>
      <c r="AF283" s="45">
        <v>0</v>
      </c>
      <c r="AG283" s="45">
        <v>0</v>
      </c>
      <c r="AH283" s="45">
        <v>0</v>
      </c>
      <c r="AI283" s="45">
        <v>0</v>
      </c>
      <c r="AJ283" s="45">
        <v>0</v>
      </c>
      <c r="AK283" s="45">
        <v>0</v>
      </c>
      <c r="AL283" s="48">
        <v>0</v>
      </c>
      <c r="AM283" s="45" t="s">
        <v>62</v>
      </c>
      <c r="AN283" s="44"/>
      <c r="AO283" s="44"/>
      <c r="AP283" s="45" t="s">
        <v>1606</v>
      </c>
      <c r="AQ283" s="7"/>
      <c r="AR283" s="7"/>
      <c r="AS283" s="7"/>
      <c r="AT283" s="7"/>
      <c r="AU283" s="7"/>
      <c r="AV283" s="7"/>
      <c r="AW283" s="7"/>
      <c r="AX283" s="7"/>
      <c r="AY283" s="7"/>
      <c r="AZ283" s="7"/>
      <c r="BA283" s="7"/>
      <c r="BB283" s="7"/>
      <c r="BC283" s="7"/>
      <c r="BD283" s="7"/>
      <c r="BE283" s="7"/>
      <c r="BF283" s="7"/>
      <c r="BG283" s="7"/>
      <c r="BH283" s="7"/>
      <c r="BI283" s="7"/>
      <c r="BJ283" s="7"/>
      <c r="BK283" s="7"/>
      <c r="BL283" s="7"/>
      <c r="BM283" s="7"/>
      <c r="BN283" s="7"/>
      <c r="BO283" s="7"/>
      <c r="BP283" s="7"/>
      <c r="BQ283" s="7"/>
      <c r="BR283" s="7"/>
      <c r="BS283" s="7"/>
      <c r="BT283" s="7"/>
      <c r="BU283" s="7"/>
      <c r="BV283" s="7"/>
      <c r="BW283" s="7"/>
      <c r="BX283" s="7"/>
      <c r="BY283" s="7"/>
      <c r="BZ283" s="7"/>
      <c r="CA283" s="7"/>
      <c r="CB283" s="7"/>
      <c r="CC283" s="7"/>
      <c r="CD283" s="7"/>
      <c r="CE283" s="7"/>
      <c r="CF283" s="7"/>
      <c r="CG283" s="7"/>
      <c r="CH283" s="7"/>
      <c r="CI283" s="7"/>
      <c r="CJ283" s="7"/>
      <c r="CK283" s="7"/>
      <c r="CL283" s="7"/>
    </row>
    <row r="284" spans="1:90" s="6" customFormat="1" ht="85.5" customHeight="1" x14ac:dyDescent="0.25">
      <c r="A284" s="43"/>
      <c r="B284" s="45" t="s">
        <v>76</v>
      </c>
      <c r="C284" s="45" t="s">
        <v>77</v>
      </c>
      <c r="D284" s="44" t="s">
        <v>87</v>
      </c>
      <c r="E284" s="44" t="s">
        <v>91</v>
      </c>
      <c r="F284" s="45" t="s">
        <v>971</v>
      </c>
      <c r="G284" s="45" t="s">
        <v>972</v>
      </c>
      <c r="H284" s="45" t="s">
        <v>973</v>
      </c>
      <c r="I284" s="45" t="s">
        <v>157</v>
      </c>
      <c r="J284" s="45" t="s">
        <v>864</v>
      </c>
      <c r="K284" s="45" t="s">
        <v>158</v>
      </c>
      <c r="L284" s="45" t="s">
        <v>961</v>
      </c>
      <c r="M284" s="45" t="s">
        <v>117</v>
      </c>
      <c r="N284" s="45" t="s">
        <v>104</v>
      </c>
      <c r="O284" s="45" t="s">
        <v>104</v>
      </c>
      <c r="P284" s="45"/>
      <c r="Q284" s="45"/>
      <c r="R284" s="46">
        <v>2017</v>
      </c>
      <c r="S284" s="46" t="s">
        <v>1115</v>
      </c>
      <c r="T284" s="47">
        <v>1554725.54</v>
      </c>
      <c r="U284" s="47">
        <v>1321516.71</v>
      </c>
      <c r="V284" s="47">
        <v>116604.4</v>
      </c>
      <c r="W284" s="47">
        <v>116604.43</v>
      </c>
      <c r="X284" s="45" t="s">
        <v>1398</v>
      </c>
      <c r="Y284" s="45" t="s">
        <v>1399</v>
      </c>
      <c r="Z284" s="45" t="s">
        <v>1406</v>
      </c>
      <c r="AA284" s="45" t="s">
        <v>1402</v>
      </c>
      <c r="AB284" s="45" t="s">
        <v>1403</v>
      </c>
      <c r="AC284" s="45">
        <v>1</v>
      </c>
      <c r="AD284" s="45">
        <v>0</v>
      </c>
      <c r="AE284" s="45">
        <v>0</v>
      </c>
      <c r="AF284" s="45">
        <v>0</v>
      </c>
      <c r="AG284" s="45">
        <v>0</v>
      </c>
      <c r="AH284" s="45">
        <v>0</v>
      </c>
      <c r="AI284" s="45">
        <v>0</v>
      </c>
      <c r="AJ284" s="45">
        <v>0</v>
      </c>
      <c r="AK284" s="45">
        <v>0</v>
      </c>
      <c r="AL284" s="48">
        <v>0</v>
      </c>
      <c r="AM284" s="45" t="s">
        <v>62</v>
      </c>
      <c r="AN284" s="44"/>
      <c r="AO284" s="44"/>
      <c r="AP284" s="45" t="s">
        <v>1942</v>
      </c>
      <c r="AQ284" s="7"/>
      <c r="AR284" s="7"/>
      <c r="AS284" s="7"/>
      <c r="AT284" s="7"/>
      <c r="AU284" s="7"/>
      <c r="AV284" s="7"/>
      <c r="AW284" s="7"/>
      <c r="AX284" s="7"/>
      <c r="AY284" s="7"/>
      <c r="AZ284" s="7"/>
      <c r="BA284" s="7"/>
      <c r="BB284" s="7"/>
      <c r="BC284" s="7"/>
      <c r="BD284" s="7"/>
      <c r="BE284" s="7"/>
      <c r="BF284" s="7"/>
      <c r="BG284" s="7"/>
      <c r="BH284" s="7"/>
      <c r="BI284" s="7"/>
      <c r="BJ284" s="7"/>
      <c r="BK284" s="7"/>
      <c r="BL284" s="7"/>
      <c r="BM284" s="7"/>
      <c r="BN284" s="7"/>
      <c r="BO284" s="7"/>
      <c r="BP284" s="7"/>
      <c r="BQ284" s="7"/>
      <c r="BR284" s="7"/>
      <c r="BS284" s="7"/>
      <c r="BT284" s="7"/>
      <c r="BU284" s="7"/>
      <c r="BV284" s="7"/>
      <c r="BW284" s="7"/>
      <c r="BX284" s="7"/>
      <c r="BY284" s="7"/>
      <c r="BZ284" s="7"/>
      <c r="CA284" s="7"/>
      <c r="CB284" s="7"/>
      <c r="CC284" s="7"/>
      <c r="CD284" s="7"/>
      <c r="CE284" s="7"/>
      <c r="CF284" s="7"/>
      <c r="CG284" s="7"/>
      <c r="CH284" s="7"/>
      <c r="CI284" s="7"/>
      <c r="CJ284" s="7"/>
      <c r="CK284" s="7"/>
      <c r="CL284" s="7"/>
    </row>
    <row r="285" spans="1:90" s="6" customFormat="1" ht="82.5" customHeight="1" x14ac:dyDescent="0.25">
      <c r="A285" s="43"/>
      <c r="B285" s="45" t="s">
        <v>76</v>
      </c>
      <c r="C285" s="45" t="s">
        <v>77</v>
      </c>
      <c r="D285" s="44" t="s">
        <v>87</v>
      </c>
      <c r="E285" s="44" t="s">
        <v>91</v>
      </c>
      <c r="F285" s="45" t="s">
        <v>974</v>
      </c>
      <c r="G285" s="45" t="s">
        <v>975</v>
      </c>
      <c r="H285" s="45" t="s">
        <v>976</v>
      </c>
      <c r="I285" s="45" t="s">
        <v>144</v>
      </c>
      <c r="J285" s="45" t="s">
        <v>864</v>
      </c>
      <c r="K285" s="45" t="s">
        <v>145</v>
      </c>
      <c r="L285" s="45" t="s">
        <v>961</v>
      </c>
      <c r="M285" s="45" t="s">
        <v>117</v>
      </c>
      <c r="N285" s="45" t="s">
        <v>104</v>
      </c>
      <c r="O285" s="45" t="s">
        <v>104</v>
      </c>
      <c r="P285" s="45"/>
      <c r="Q285" s="45"/>
      <c r="R285" s="46" t="s">
        <v>1844</v>
      </c>
      <c r="S285" s="46" t="s">
        <v>1111</v>
      </c>
      <c r="T285" s="47">
        <v>1242309.32</v>
      </c>
      <c r="U285" s="47">
        <v>1055962.92</v>
      </c>
      <c r="V285" s="47">
        <v>93173.2</v>
      </c>
      <c r="W285" s="47">
        <v>93173.2</v>
      </c>
      <c r="X285" s="45" t="s">
        <v>1398</v>
      </c>
      <c r="Y285" s="45" t="s">
        <v>1808</v>
      </c>
      <c r="Z285" s="45">
        <v>340</v>
      </c>
      <c r="AA285" s="45" t="s">
        <v>1402</v>
      </c>
      <c r="AB285" s="45" t="s">
        <v>1920</v>
      </c>
      <c r="AC285" s="45">
        <v>1</v>
      </c>
      <c r="AD285" s="45">
        <v>0</v>
      </c>
      <c r="AE285" s="45">
        <v>0</v>
      </c>
      <c r="AF285" s="45">
        <v>0</v>
      </c>
      <c r="AG285" s="45">
        <v>0</v>
      </c>
      <c r="AH285" s="45">
        <v>0</v>
      </c>
      <c r="AI285" s="45">
        <v>0</v>
      </c>
      <c r="AJ285" s="45">
        <v>0</v>
      </c>
      <c r="AK285" s="45">
        <v>0</v>
      </c>
      <c r="AL285" s="48">
        <v>0</v>
      </c>
      <c r="AM285" s="45" t="s">
        <v>62</v>
      </c>
      <c r="AN285" s="44"/>
      <c r="AO285" s="44"/>
      <c r="AP285" s="45" t="s">
        <v>1921</v>
      </c>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c r="BX285" s="7"/>
      <c r="BY285" s="7"/>
      <c r="BZ285" s="7"/>
      <c r="CA285" s="7"/>
      <c r="CB285" s="7"/>
      <c r="CC285" s="7"/>
      <c r="CD285" s="7"/>
      <c r="CE285" s="7"/>
      <c r="CF285" s="7"/>
      <c r="CG285" s="7"/>
      <c r="CH285" s="7"/>
      <c r="CI285" s="7"/>
      <c r="CJ285" s="7"/>
      <c r="CK285" s="7"/>
      <c r="CL285" s="7"/>
    </row>
    <row r="286" spans="1:90" s="6" customFormat="1" ht="81" customHeight="1" x14ac:dyDescent="0.25">
      <c r="A286" s="43"/>
      <c r="B286" s="45" t="s">
        <v>76</v>
      </c>
      <c r="C286" s="45" t="s">
        <v>77</v>
      </c>
      <c r="D286" s="44" t="s">
        <v>87</v>
      </c>
      <c r="E286" s="44" t="s">
        <v>91</v>
      </c>
      <c r="F286" s="45" t="s">
        <v>977</v>
      </c>
      <c r="G286" s="45" t="s">
        <v>978</v>
      </c>
      <c r="H286" s="45" t="s">
        <v>979</v>
      </c>
      <c r="I286" s="45" t="s">
        <v>113</v>
      </c>
      <c r="J286" s="45" t="s">
        <v>864</v>
      </c>
      <c r="K286" s="45" t="s">
        <v>115</v>
      </c>
      <c r="L286" s="45" t="s">
        <v>961</v>
      </c>
      <c r="M286" s="45" t="s">
        <v>117</v>
      </c>
      <c r="N286" s="45" t="s">
        <v>104</v>
      </c>
      <c r="O286" s="45" t="s">
        <v>104</v>
      </c>
      <c r="P286" s="45"/>
      <c r="Q286" s="45"/>
      <c r="R286" s="46">
        <v>2017</v>
      </c>
      <c r="S286" s="46">
        <v>2020</v>
      </c>
      <c r="T286" s="47">
        <v>1247394</v>
      </c>
      <c r="U286" s="47">
        <v>1060284.8999999999</v>
      </c>
      <c r="V286" s="47">
        <v>93554.55</v>
      </c>
      <c r="W286" s="47">
        <v>93554.55</v>
      </c>
      <c r="X286" s="45" t="s">
        <v>1398</v>
      </c>
      <c r="Y286" s="45" t="s">
        <v>1399</v>
      </c>
      <c r="Z286" s="47">
        <v>1178</v>
      </c>
      <c r="AA286" s="45" t="s">
        <v>1402</v>
      </c>
      <c r="AB286" s="45" t="s">
        <v>1403</v>
      </c>
      <c r="AC286" s="45">
        <v>4</v>
      </c>
      <c r="AD286" s="45">
        <v>0</v>
      </c>
      <c r="AE286" s="45">
        <v>0</v>
      </c>
      <c r="AF286" s="45">
        <v>0</v>
      </c>
      <c r="AG286" s="45">
        <v>0</v>
      </c>
      <c r="AH286" s="45">
        <v>0</v>
      </c>
      <c r="AI286" s="45">
        <v>0</v>
      </c>
      <c r="AJ286" s="45">
        <v>0</v>
      </c>
      <c r="AK286" s="45">
        <v>0</v>
      </c>
      <c r="AL286" s="48">
        <v>0</v>
      </c>
      <c r="AM286" s="45" t="s">
        <v>62</v>
      </c>
      <c r="AN286" s="44"/>
      <c r="AO286" s="44"/>
      <c r="AP286" s="45" t="s">
        <v>1939</v>
      </c>
      <c r="AQ286" s="7"/>
      <c r="AR286" s="7"/>
      <c r="AS286" s="7"/>
      <c r="AT286" s="7"/>
      <c r="AU286" s="7"/>
      <c r="AV286" s="7"/>
      <c r="AW286" s="7"/>
      <c r="AX286" s="7"/>
      <c r="AY286" s="7"/>
      <c r="AZ286" s="7"/>
      <c r="BA286" s="7"/>
      <c r="BB286" s="7"/>
      <c r="BC286" s="7"/>
      <c r="BD286" s="7"/>
      <c r="BE286" s="7"/>
      <c r="BF286" s="7"/>
      <c r="BG286" s="7"/>
      <c r="BH286" s="7"/>
      <c r="BI286" s="7"/>
      <c r="BJ286" s="7"/>
      <c r="BK286" s="7"/>
      <c r="BL286" s="7"/>
      <c r="BM286" s="7"/>
      <c r="BN286" s="7"/>
      <c r="BO286" s="7"/>
      <c r="BP286" s="7"/>
      <c r="BQ286" s="7"/>
      <c r="BR286" s="7"/>
      <c r="BS286" s="7"/>
      <c r="BT286" s="7"/>
      <c r="BU286" s="7"/>
      <c r="BV286" s="7"/>
      <c r="BW286" s="7"/>
      <c r="BX286" s="7"/>
      <c r="BY286" s="7"/>
      <c r="BZ286" s="7"/>
      <c r="CA286" s="7"/>
      <c r="CB286" s="7"/>
      <c r="CC286" s="7"/>
      <c r="CD286" s="7"/>
      <c r="CE286" s="7"/>
      <c r="CF286" s="7"/>
      <c r="CG286" s="7"/>
      <c r="CH286" s="7"/>
      <c r="CI286" s="7"/>
      <c r="CJ286" s="7"/>
      <c r="CK286" s="7"/>
      <c r="CL286" s="7"/>
    </row>
    <row r="287" spans="1:90" s="6" customFormat="1" ht="93.75" customHeight="1" x14ac:dyDescent="0.25">
      <c r="A287" s="43"/>
      <c r="B287" s="45" t="s">
        <v>76</v>
      </c>
      <c r="C287" s="45" t="s">
        <v>77</v>
      </c>
      <c r="D287" s="44" t="s">
        <v>87</v>
      </c>
      <c r="E287" s="44" t="s">
        <v>91</v>
      </c>
      <c r="F287" s="45" t="s">
        <v>980</v>
      </c>
      <c r="G287" s="45" t="s">
        <v>981</v>
      </c>
      <c r="H287" s="45" t="s">
        <v>982</v>
      </c>
      <c r="I287" s="45" t="s">
        <v>162</v>
      </c>
      <c r="J287" s="45" t="s">
        <v>864</v>
      </c>
      <c r="K287" s="45" t="s">
        <v>153</v>
      </c>
      <c r="L287" s="45" t="s">
        <v>961</v>
      </c>
      <c r="M287" s="45" t="s">
        <v>117</v>
      </c>
      <c r="N287" s="45" t="s">
        <v>108</v>
      </c>
      <c r="O287" s="45" t="s">
        <v>104</v>
      </c>
      <c r="P287" s="45"/>
      <c r="Q287" s="45"/>
      <c r="R287" s="46">
        <v>2017</v>
      </c>
      <c r="S287" s="46" t="s">
        <v>1111</v>
      </c>
      <c r="T287" s="47">
        <v>355987.18</v>
      </c>
      <c r="U287" s="47">
        <v>302589.09999999998</v>
      </c>
      <c r="V287" s="47">
        <v>26699.03</v>
      </c>
      <c r="W287" s="47">
        <v>26699.05</v>
      </c>
      <c r="X287" s="45" t="s">
        <v>1398</v>
      </c>
      <c r="Y287" s="45" t="s">
        <v>1399</v>
      </c>
      <c r="Z287" s="45">
        <v>781</v>
      </c>
      <c r="AA287" s="45" t="s">
        <v>1407</v>
      </c>
      <c r="AB287" s="45" t="s">
        <v>1403</v>
      </c>
      <c r="AC287" s="45">
        <v>1</v>
      </c>
      <c r="AD287" s="45">
        <v>0</v>
      </c>
      <c r="AE287" s="45">
        <v>0</v>
      </c>
      <c r="AF287" s="45">
        <v>0</v>
      </c>
      <c r="AG287" s="45">
        <v>0</v>
      </c>
      <c r="AH287" s="45">
        <v>0</v>
      </c>
      <c r="AI287" s="45">
        <v>0</v>
      </c>
      <c r="AJ287" s="45">
        <v>0</v>
      </c>
      <c r="AK287" s="45">
        <v>0</v>
      </c>
      <c r="AL287" s="48">
        <v>0</v>
      </c>
      <c r="AM287" s="45" t="s">
        <v>62</v>
      </c>
      <c r="AN287" s="44"/>
      <c r="AO287" s="44"/>
      <c r="AP287" s="45" t="s">
        <v>1590</v>
      </c>
      <c r="AQ287" s="7"/>
      <c r="AR287" s="7"/>
      <c r="AS287" s="7"/>
      <c r="AT287" s="7"/>
      <c r="AU287" s="7"/>
      <c r="AV287" s="7"/>
      <c r="AW287" s="7"/>
      <c r="AX287" s="7"/>
      <c r="AY287" s="7"/>
      <c r="AZ287" s="7"/>
      <c r="BA287" s="7"/>
      <c r="BB287" s="7"/>
      <c r="BC287" s="7"/>
      <c r="BD287" s="7"/>
      <c r="BE287" s="7"/>
      <c r="BF287" s="7"/>
      <c r="BG287" s="7"/>
      <c r="BH287" s="7"/>
      <c r="BI287" s="7"/>
      <c r="BJ287" s="7"/>
      <c r="BK287" s="7"/>
      <c r="BL287" s="7"/>
      <c r="BM287" s="7"/>
      <c r="BN287" s="7"/>
      <c r="BO287" s="7"/>
      <c r="BP287" s="7"/>
      <c r="BQ287" s="7"/>
      <c r="BR287" s="7"/>
      <c r="BS287" s="7"/>
      <c r="BT287" s="7"/>
      <c r="BU287" s="7"/>
      <c r="BV287" s="7"/>
      <c r="BW287" s="7"/>
      <c r="BX287" s="7"/>
      <c r="BY287" s="7"/>
      <c r="BZ287" s="7"/>
      <c r="CA287" s="7"/>
      <c r="CB287" s="7"/>
      <c r="CC287" s="7"/>
      <c r="CD287" s="7"/>
      <c r="CE287" s="7"/>
      <c r="CF287" s="7"/>
      <c r="CG287" s="7"/>
      <c r="CH287" s="7"/>
      <c r="CI287" s="7"/>
      <c r="CJ287" s="7"/>
      <c r="CK287" s="7"/>
      <c r="CL287" s="7"/>
    </row>
    <row r="288" spans="1:90" s="6" customFormat="1" ht="93.75" customHeight="1" x14ac:dyDescent="0.25">
      <c r="A288" s="43"/>
      <c r="B288" s="45" t="s">
        <v>76</v>
      </c>
      <c r="C288" s="45" t="s">
        <v>77</v>
      </c>
      <c r="D288" s="44" t="s">
        <v>87</v>
      </c>
      <c r="E288" s="44" t="s">
        <v>91</v>
      </c>
      <c r="F288" s="45" t="s">
        <v>983</v>
      </c>
      <c r="G288" s="45" t="s">
        <v>984</v>
      </c>
      <c r="H288" s="45" t="s">
        <v>985</v>
      </c>
      <c r="I288" s="45" t="s">
        <v>162</v>
      </c>
      <c r="J288" s="45" t="s">
        <v>864</v>
      </c>
      <c r="K288" s="45" t="s">
        <v>153</v>
      </c>
      <c r="L288" s="45" t="s">
        <v>961</v>
      </c>
      <c r="M288" s="45" t="s">
        <v>117</v>
      </c>
      <c r="N288" s="45" t="s">
        <v>108</v>
      </c>
      <c r="O288" s="45" t="s">
        <v>104</v>
      </c>
      <c r="P288" s="45"/>
      <c r="Q288" s="45"/>
      <c r="R288" s="46">
        <v>2017</v>
      </c>
      <c r="S288" s="46">
        <v>2021</v>
      </c>
      <c r="T288" s="47">
        <v>355987.18</v>
      </c>
      <c r="U288" s="47">
        <v>302589.09999999998</v>
      </c>
      <c r="V288" s="47">
        <v>26699.03</v>
      </c>
      <c r="W288" s="47">
        <v>26699.05</v>
      </c>
      <c r="X288" s="45" t="s">
        <v>1398</v>
      </c>
      <c r="Y288" s="45" t="s">
        <v>1399</v>
      </c>
      <c r="Z288" s="45">
        <v>534</v>
      </c>
      <c r="AA288" s="45" t="s">
        <v>1407</v>
      </c>
      <c r="AB288" s="45" t="s">
        <v>1403</v>
      </c>
      <c r="AC288" s="45">
        <v>1</v>
      </c>
      <c r="AD288" s="45">
        <v>0</v>
      </c>
      <c r="AE288" s="45">
        <v>0</v>
      </c>
      <c r="AF288" s="45">
        <v>0</v>
      </c>
      <c r="AG288" s="45">
        <v>0</v>
      </c>
      <c r="AH288" s="45">
        <v>0</v>
      </c>
      <c r="AI288" s="45">
        <v>0</v>
      </c>
      <c r="AJ288" s="45">
        <v>0</v>
      </c>
      <c r="AK288" s="45">
        <v>0</v>
      </c>
      <c r="AL288" s="48">
        <v>0</v>
      </c>
      <c r="AM288" s="45">
        <v>0</v>
      </c>
      <c r="AN288" s="44"/>
      <c r="AO288" s="44"/>
      <c r="AP288" s="45" t="s">
        <v>1591</v>
      </c>
      <c r="AQ288" s="7"/>
      <c r="AR288" s="7"/>
      <c r="AS288" s="7"/>
      <c r="AT288" s="7"/>
      <c r="AU288" s="7"/>
      <c r="AV288" s="7"/>
      <c r="AW288" s="7"/>
      <c r="AX288" s="7"/>
      <c r="AY288" s="7"/>
      <c r="AZ288" s="7"/>
      <c r="BA288" s="7"/>
      <c r="BB288" s="7"/>
      <c r="BC288" s="7"/>
      <c r="BD288" s="7"/>
      <c r="BE288" s="7"/>
      <c r="BF288" s="7"/>
      <c r="BG288" s="7"/>
      <c r="BH288" s="7"/>
      <c r="BI288" s="7"/>
      <c r="BJ288" s="7"/>
      <c r="BK288" s="7"/>
      <c r="BL288" s="7"/>
      <c r="BM288" s="7"/>
      <c r="BN288" s="7"/>
      <c r="BO288" s="7"/>
      <c r="BP288" s="7"/>
      <c r="BQ288" s="7"/>
      <c r="BR288" s="7"/>
      <c r="BS288" s="7"/>
      <c r="BT288" s="7"/>
      <c r="BU288" s="7"/>
      <c r="BV288" s="7"/>
      <c r="BW288" s="7"/>
      <c r="BX288" s="7"/>
      <c r="BY288" s="7"/>
      <c r="BZ288" s="7"/>
      <c r="CA288" s="7"/>
      <c r="CB288" s="7"/>
      <c r="CC288" s="7"/>
      <c r="CD288" s="7"/>
      <c r="CE288" s="7"/>
      <c r="CF288" s="7"/>
      <c r="CG288" s="7"/>
      <c r="CH288" s="7"/>
      <c r="CI288" s="7"/>
      <c r="CJ288" s="7"/>
      <c r="CK288" s="7"/>
      <c r="CL288" s="7"/>
    </row>
    <row r="289" spans="1:90" s="6" customFormat="1" ht="81" customHeight="1" x14ac:dyDescent="0.25">
      <c r="A289" s="43"/>
      <c r="B289" s="45" t="s">
        <v>76</v>
      </c>
      <c r="C289" s="45" t="s">
        <v>77</v>
      </c>
      <c r="D289" s="44" t="s">
        <v>87</v>
      </c>
      <c r="E289" s="44" t="s">
        <v>91</v>
      </c>
      <c r="F289" s="45" t="s">
        <v>986</v>
      </c>
      <c r="G289" s="45" t="s">
        <v>987</v>
      </c>
      <c r="H289" s="45" t="s">
        <v>988</v>
      </c>
      <c r="I289" s="45" t="s">
        <v>162</v>
      </c>
      <c r="J289" s="45" t="s">
        <v>864</v>
      </c>
      <c r="K289" s="45" t="s">
        <v>153</v>
      </c>
      <c r="L289" s="45" t="s">
        <v>961</v>
      </c>
      <c r="M289" s="45" t="s">
        <v>117</v>
      </c>
      <c r="N289" s="45" t="s">
        <v>108</v>
      </c>
      <c r="O289" s="45" t="s">
        <v>104</v>
      </c>
      <c r="P289" s="45"/>
      <c r="Q289" s="45"/>
      <c r="R289" s="46">
        <v>2017</v>
      </c>
      <c r="S289" s="46">
        <v>2021</v>
      </c>
      <c r="T289" s="47">
        <v>355987.18</v>
      </c>
      <c r="U289" s="47">
        <v>302589.09999999998</v>
      </c>
      <c r="V289" s="47">
        <v>26699.03</v>
      </c>
      <c r="W289" s="47">
        <v>26699.05</v>
      </c>
      <c r="X289" s="45" t="s">
        <v>1398</v>
      </c>
      <c r="Y289" s="45" t="s">
        <v>1399</v>
      </c>
      <c r="Z289" s="45">
        <v>1317</v>
      </c>
      <c r="AA289" s="45" t="s">
        <v>1407</v>
      </c>
      <c r="AB289" s="45" t="s">
        <v>1403</v>
      </c>
      <c r="AC289" s="45">
        <v>1</v>
      </c>
      <c r="AD289" s="45">
        <v>0</v>
      </c>
      <c r="AE289" s="45">
        <v>0</v>
      </c>
      <c r="AF289" s="45">
        <v>0</v>
      </c>
      <c r="AG289" s="45">
        <v>0</v>
      </c>
      <c r="AH289" s="45">
        <v>0</v>
      </c>
      <c r="AI289" s="45">
        <v>0</v>
      </c>
      <c r="AJ289" s="45">
        <v>0</v>
      </c>
      <c r="AK289" s="45">
        <v>0</v>
      </c>
      <c r="AL289" s="48">
        <v>0</v>
      </c>
      <c r="AM289" s="45" t="s">
        <v>62</v>
      </c>
      <c r="AN289" s="44"/>
      <c r="AO289" s="44"/>
      <c r="AP289" s="45" t="s">
        <v>1592</v>
      </c>
      <c r="AQ289" s="7"/>
      <c r="AR289" s="7"/>
      <c r="AS289" s="7"/>
      <c r="AT289" s="7"/>
      <c r="AU289" s="7"/>
      <c r="AV289" s="7"/>
      <c r="AW289" s="7"/>
      <c r="AX289" s="7"/>
      <c r="AY289" s="7"/>
      <c r="AZ289" s="7"/>
      <c r="BA289" s="7"/>
      <c r="BB289" s="7"/>
      <c r="BC289" s="7"/>
      <c r="BD289" s="7"/>
      <c r="BE289" s="7"/>
      <c r="BF289" s="7"/>
      <c r="BG289" s="7"/>
      <c r="BH289" s="7"/>
      <c r="BI289" s="7"/>
      <c r="BJ289" s="7"/>
      <c r="BK289" s="7"/>
      <c r="BL289" s="7"/>
      <c r="BM289" s="7"/>
      <c r="BN289" s="7"/>
      <c r="BO289" s="7"/>
      <c r="BP289" s="7"/>
      <c r="BQ289" s="7"/>
      <c r="BR289" s="7"/>
      <c r="BS289" s="7"/>
      <c r="BT289" s="7"/>
      <c r="BU289" s="7"/>
      <c r="BV289" s="7"/>
      <c r="BW289" s="7"/>
      <c r="BX289" s="7"/>
      <c r="BY289" s="7"/>
      <c r="BZ289" s="7"/>
      <c r="CA289" s="7"/>
      <c r="CB289" s="7"/>
      <c r="CC289" s="7"/>
      <c r="CD289" s="7"/>
      <c r="CE289" s="7"/>
      <c r="CF289" s="7"/>
      <c r="CG289" s="7"/>
      <c r="CH289" s="7"/>
      <c r="CI289" s="7"/>
      <c r="CJ289" s="7"/>
      <c r="CK289" s="7"/>
      <c r="CL289" s="7"/>
    </row>
    <row r="290" spans="1:90" s="6" customFormat="1" ht="111" customHeight="1" x14ac:dyDescent="0.25">
      <c r="A290" s="43"/>
      <c r="B290" s="45" t="s">
        <v>76</v>
      </c>
      <c r="C290" s="45" t="s">
        <v>77</v>
      </c>
      <c r="D290" s="44" t="s">
        <v>87</v>
      </c>
      <c r="E290" s="44" t="s">
        <v>91</v>
      </c>
      <c r="F290" s="45" t="s">
        <v>989</v>
      </c>
      <c r="G290" s="45" t="s">
        <v>990</v>
      </c>
      <c r="H290" s="45" t="s">
        <v>991</v>
      </c>
      <c r="I290" s="45" t="s">
        <v>162</v>
      </c>
      <c r="J290" s="45" t="s">
        <v>864</v>
      </c>
      <c r="K290" s="45" t="s">
        <v>153</v>
      </c>
      <c r="L290" s="45" t="s">
        <v>961</v>
      </c>
      <c r="M290" s="45" t="s">
        <v>117</v>
      </c>
      <c r="N290" s="45" t="s">
        <v>108</v>
      </c>
      <c r="O290" s="45" t="s">
        <v>104</v>
      </c>
      <c r="P290" s="45"/>
      <c r="Q290" s="45"/>
      <c r="R290" s="46">
        <v>2017</v>
      </c>
      <c r="S290" s="46">
        <v>2021</v>
      </c>
      <c r="T290" s="47">
        <v>355987.18</v>
      </c>
      <c r="U290" s="47">
        <v>302589.09999999998</v>
      </c>
      <c r="V290" s="47">
        <v>26699.03</v>
      </c>
      <c r="W290" s="47">
        <v>26699.05</v>
      </c>
      <c r="X290" s="45" t="s">
        <v>1398</v>
      </c>
      <c r="Y290" s="45" t="s">
        <v>1399</v>
      </c>
      <c r="Z290" s="45">
        <v>603</v>
      </c>
      <c r="AA290" s="45" t="s">
        <v>1407</v>
      </c>
      <c r="AB290" s="45" t="s">
        <v>1403</v>
      </c>
      <c r="AC290" s="45">
        <v>1</v>
      </c>
      <c r="AD290" s="45">
        <v>0</v>
      </c>
      <c r="AE290" s="45">
        <v>0</v>
      </c>
      <c r="AF290" s="45">
        <v>0</v>
      </c>
      <c r="AG290" s="45">
        <v>0</v>
      </c>
      <c r="AH290" s="45">
        <v>0</v>
      </c>
      <c r="AI290" s="45">
        <v>0</v>
      </c>
      <c r="AJ290" s="45">
        <v>0</v>
      </c>
      <c r="AK290" s="45">
        <v>0</v>
      </c>
      <c r="AL290" s="48">
        <v>0</v>
      </c>
      <c r="AM290" s="45" t="s">
        <v>62</v>
      </c>
      <c r="AN290" s="44"/>
      <c r="AO290" s="44"/>
      <c r="AP290" s="45" t="s">
        <v>1593</v>
      </c>
      <c r="AQ290" s="7"/>
      <c r="AR290" s="7"/>
      <c r="AS290" s="7"/>
      <c r="AT290" s="7"/>
      <c r="AU290" s="7"/>
      <c r="AV290" s="7"/>
      <c r="AW290" s="7"/>
      <c r="AX290" s="7"/>
      <c r="AY290" s="7"/>
      <c r="AZ290" s="7"/>
      <c r="BA290" s="7"/>
      <c r="BB290" s="7"/>
      <c r="BC290" s="7"/>
      <c r="BD290" s="7"/>
      <c r="BE290" s="7"/>
      <c r="BF290" s="7"/>
      <c r="BG290" s="7"/>
      <c r="BH290" s="7"/>
      <c r="BI290" s="7"/>
      <c r="BJ290" s="7"/>
      <c r="BK290" s="7"/>
      <c r="BL290" s="7"/>
      <c r="BM290" s="7"/>
      <c r="BN290" s="7"/>
      <c r="BO290" s="7"/>
      <c r="BP290" s="7"/>
      <c r="BQ290" s="7"/>
      <c r="BR290" s="7"/>
      <c r="BS290" s="7"/>
      <c r="BT290" s="7"/>
      <c r="BU290" s="7"/>
      <c r="BV290" s="7"/>
      <c r="BW290" s="7"/>
      <c r="BX290" s="7"/>
      <c r="BY290" s="7"/>
      <c r="BZ290" s="7"/>
      <c r="CA290" s="7"/>
      <c r="CB290" s="7"/>
      <c r="CC290" s="7"/>
      <c r="CD290" s="7"/>
      <c r="CE290" s="7"/>
      <c r="CF290" s="7"/>
      <c r="CG290" s="7"/>
      <c r="CH290" s="7"/>
      <c r="CI290" s="7"/>
      <c r="CJ290" s="7"/>
      <c r="CK290" s="7"/>
      <c r="CL290" s="7"/>
    </row>
    <row r="291" spans="1:90" s="6" customFormat="1" ht="96.75" customHeight="1" x14ac:dyDescent="0.25">
      <c r="A291" s="43"/>
      <c r="B291" s="45" t="s">
        <v>76</v>
      </c>
      <c r="C291" s="45" t="s">
        <v>77</v>
      </c>
      <c r="D291" s="44" t="s">
        <v>87</v>
      </c>
      <c r="E291" s="44" t="s">
        <v>91</v>
      </c>
      <c r="F291" s="45" t="s">
        <v>992</v>
      </c>
      <c r="G291" s="45" t="s">
        <v>993</v>
      </c>
      <c r="H291" s="45" t="s">
        <v>994</v>
      </c>
      <c r="I291" s="45" t="s">
        <v>162</v>
      </c>
      <c r="J291" s="45" t="s">
        <v>864</v>
      </c>
      <c r="K291" s="45" t="s">
        <v>153</v>
      </c>
      <c r="L291" s="45" t="s">
        <v>961</v>
      </c>
      <c r="M291" s="45" t="s">
        <v>117</v>
      </c>
      <c r="N291" s="45" t="s">
        <v>108</v>
      </c>
      <c r="O291" s="45" t="s">
        <v>104</v>
      </c>
      <c r="P291" s="45"/>
      <c r="Q291" s="45"/>
      <c r="R291" s="46">
        <v>2017</v>
      </c>
      <c r="S291" s="46">
        <v>2021</v>
      </c>
      <c r="T291" s="47">
        <v>355987.18</v>
      </c>
      <c r="U291" s="47">
        <v>302589.09999999998</v>
      </c>
      <c r="V291" s="47">
        <v>26699.03</v>
      </c>
      <c r="W291" s="47">
        <v>26699.05</v>
      </c>
      <c r="X291" s="45" t="s">
        <v>1398</v>
      </c>
      <c r="Y291" s="45" t="s">
        <v>1399</v>
      </c>
      <c r="Z291" s="45">
        <v>720</v>
      </c>
      <c r="AA291" s="45" t="s">
        <v>1407</v>
      </c>
      <c r="AB291" s="45" t="s">
        <v>1403</v>
      </c>
      <c r="AC291" s="45">
        <v>1</v>
      </c>
      <c r="AD291" s="45">
        <v>0</v>
      </c>
      <c r="AE291" s="45">
        <v>0</v>
      </c>
      <c r="AF291" s="45">
        <v>0</v>
      </c>
      <c r="AG291" s="45">
        <v>0</v>
      </c>
      <c r="AH291" s="45">
        <v>0</v>
      </c>
      <c r="AI291" s="45">
        <v>0</v>
      </c>
      <c r="AJ291" s="45">
        <v>0</v>
      </c>
      <c r="AK291" s="45">
        <v>0</v>
      </c>
      <c r="AL291" s="48">
        <v>0</v>
      </c>
      <c r="AM291" s="45" t="s">
        <v>62</v>
      </c>
      <c r="AN291" s="44"/>
      <c r="AO291" s="44"/>
      <c r="AP291" s="45" t="s">
        <v>1594</v>
      </c>
      <c r="AQ291" s="7"/>
      <c r="AR291" s="7"/>
      <c r="AS291" s="7"/>
      <c r="AT291" s="7"/>
      <c r="AU291" s="7"/>
      <c r="AV291" s="7"/>
      <c r="AW291" s="7"/>
      <c r="AX291" s="7"/>
      <c r="AY291" s="7"/>
      <c r="AZ291" s="7"/>
      <c r="BA291" s="7"/>
      <c r="BB291" s="7"/>
      <c r="BC291" s="7"/>
      <c r="BD291" s="7"/>
      <c r="BE291" s="7"/>
      <c r="BF291" s="7"/>
      <c r="BG291" s="7"/>
      <c r="BH291" s="7"/>
      <c r="BI291" s="7"/>
      <c r="BJ291" s="7"/>
      <c r="BK291" s="7"/>
      <c r="BL291" s="7"/>
      <c r="BM291" s="7"/>
      <c r="BN291" s="7"/>
      <c r="BO291" s="7"/>
      <c r="BP291" s="7"/>
      <c r="BQ291" s="7"/>
      <c r="BR291" s="7"/>
      <c r="BS291" s="7"/>
      <c r="BT291" s="7"/>
      <c r="BU291" s="7"/>
      <c r="BV291" s="7"/>
      <c r="BW291" s="7"/>
      <c r="BX291" s="7"/>
      <c r="BY291" s="7"/>
      <c r="BZ291" s="7"/>
      <c r="CA291" s="7"/>
      <c r="CB291" s="7"/>
      <c r="CC291" s="7"/>
      <c r="CD291" s="7"/>
      <c r="CE291" s="7"/>
      <c r="CF291" s="7"/>
      <c r="CG291" s="7"/>
      <c r="CH291" s="7"/>
      <c r="CI291" s="7"/>
      <c r="CJ291" s="7"/>
      <c r="CK291" s="7"/>
      <c r="CL291" s="7"/>
    </row>
    <row r="292" spans="1:90" s="6" customFormat="1" ht="99" customHeight="1" x14ac:dyDescent="0.25">
      <c r="A292" s="43"/>
      <c r="B292" s="45" t="s">
        <v>76</v>
      </c>
      <c r="C292" s="45" t="s">
        <v>77</v>
      </c>
      <c r="D292" s="44" t="s">
        <v>87</v>
      </c>
      <c r="E292" s="44" t="s">
        <v>91</v>
      </c>
      <c r="F292" s="45" t="s">
        <v>995</v>
      </c>
      <c r="G292" s="45" t="s">
        <v>996</v>
      </c>
      <c r="H292" s="45" t="s">
        <v>997</v>
      </c>
      <c r="I292" s="45" t="s">
        <v>162</v>
      </c>
      <c r="J292" s="45" t="s">
        <v>864</v>
      </c>
      <c r="K292" s="45" t="s">
        <v>153</v>
      </c>
      <c r="L292" s="45" t="s">
        <v>961</v>
      </c>
      <c r="M292" s="45" t="s">
        <v>117</v>
      </c>
      <c r="N292" s="45" t="s">
        <v>108</v>
      </c>
      <c r="O292" s="45" t="s">
        <v>104</v>
      </c>
      <c r="P292" s="45"/>
      <c r="Q292" s="45"/>
      <c r="R292" s="46">
        <v>2017</v>
      </c>
      <c r="S292" s="46">
        <v>2021</v>
      </c>
      <c r="T292" s="47">
        <v>355987.18</v>
      </c>
      <c r="U292" s="47">
        <v>302589.09999999998</v>
      </c>
      <c r="V292" s="47">
        <v>26699.03</v>
      </c>
      <c r="W292" s="47">
        <v>26699.05</v>
      </c>
      <c r="X292" s="45" t="s">
        <v>1398</v>
      </c>
      <c r="Y292" s="45" t="s">
        <v>1399</v>
      </c>
      <c r="Z292" s="45">
        <v>822</v>
      </c>
      <c r="AA292" s="45" t="s">
        <v>1407</v>
      </c>
      <c r="AB292" s="45" t="s">
        <v>1403</v>
      </c>
      <c r="AC292" s="45">
        <v>1</v>
      </c>
      <c r="AD292" s="45">
        <v>0</v>
      </c>
      <c r="AE292" s="45">
        <v>0</v>
      </c>
      <c r="AF292" s="45">
        <v>0</v>
      </c>
      <c r="AG292" s="45">
        <v>0</v>
      </c>
      <c r="AH292" s="45">
        <v>0</v>
      </c>
      <c r="AI292" s="45">
        <v>0</v>
      </c>
      <c r="AJ292" s="45">
        <v>0</v>
      </c>
      <c r="AK292" s="45">
        <v>0</v>
      </c>
      <c r="AL292" s="48">
        <v>0</v>
      </c>
      <c r="AM292" s="45" t="s">
        <v>62</v>
      </c>
      <c r="AN292" s="44"/>
      <c r="AO292" s="44"/>
      <c r="AP292" s="45" t="s">
        <v>1605</v>
      </c>
      <c r="AQ292" s="7"/>
      <c r="AR292" s="7"/>
      <c r="AS292" s="7"/>
      <c r="AT292" s="7"/>
      <c r="AU292" s="7"/>
      <c r="AV292" s="7"/>
      <c r="AW292" s="7"/>
      <c r="AX292" s="7"/>
      <c r="AY292" s="7"/>
      <c r="AZ292" s="7"/>
      <c r="BA292" s="7"/>
      <c r="BB292" s="7"/>
      <c r="BC292" s="7"/>
      <c r="BD292" s="7"/>
      <c r="BE292" s="7"/>
      <c r="BF292" s="7"/>
      <c r="BG292" s="7"/>
      <c r="BH292" s="7"/>
      <c r="BI292" s="7"/>
      <c r="BJ292" s="7"/>
      <c r="BK292" s="7"/>
      <c r="BL292" s="7"/>
      <c r="BM292" s="7"/>
      <c r="BN292" s="7"/>
      <c r="BO292" s="7"/>
      <c r="BP292" s="7"/>
      <c r="BQ292" s="7"/>
      <c r="BR292" s="7"/>
      <c r="BS292" s="7"/>
      <c r="BT292" s="7"/>
      <c r="BU292" s="7"/>
      <c r="BV292" s="7"/>
      <c r="BW292" s="7"/>
      <c r="BX292" s="7"/>
      <c r="BY292" s="7"/>
      <c r="BZ292" s="7"/>
      <c r="CA292" s="7"/>
      <c r="CB292" s="7"/>
      <c r="CC292" s="7"/>
      <c r="CD292" s="7"/>
      <c r="CE292" s="7"/>
      <c r="CF292" s="7"/>
      <c r="CG292" s="7"/>
      <c r="CH292" s="7"/>
      <c r="CI292" s="7"/>
      <c r="CJ292" s="7"/>
      <c r="CK292" s="7"/>
      <c r="CL292" s="7"/>
    </row>
    <row r="293" spans="1:90" s="6" customFormat="1" ht="124.5" customHeight="1" x14ac:dyDescent="0.25">
      <c r="A293" s="43"/>
      <c r="B293" s="45" t="s">
        <v>76</v>
      </c>
      <c r="C293" s="45" t="s">
        <v>77</v>
      </c>
      <c r="D293" s="44" t="s">
        <v>87</v>
      </c>
      <c r="E293" s="44" t="s">
        <v>91</v>
      </c>
      <c r="F293" s="45" t="s">
        <v>998</v>
      </c>
      <c r="G293" s="45" t="s">
        <v>999</v>
      </c>
      <c r="H293" s="45" t="s">
        <v>1000</v>
      </c>
      <c r="I293" s="45" t="s">
        <v>162</v>
      </c>
      <c r="J293" s="45" t="s">
        <v>864</v>
      </c>
      <c r="K293" s="45" t="s">
        <v>153</v>
      </c>
      <c r="L293" s="45" t="s">
        <v>961</v>
      </c>
      <c r="M293" s="45" t="s">
        <v>117</v>
      </c>
      <c r="N293" s="45" t="s">
        <v>108</v>
      </c>
      <c r="O293" s="45" t="s">
        <v>104</v>
      </c>
      <c r="P293" s="45"/>
      <c r="Q293" s="45"/>
      <c r="R293" s="46">
        <v>2017</v>
      </c>
      <c r="S293" s="46">
        <v>2021</v>
      </c>
      <c r="T293" s="47">
        <v>355987.18</v>
      </c>
      <c r="U293" s="47">
        <v>302589.09999999998</v>
      </c>
      <c r="V293" s="47">
        <v>26699.03</v>
      </c>
      <c r="W293" s="47">
        <v>26699.05</v>
      </c>
      <c r="X293" s="45" t="s">
        <v>1398</v>
      </c>
      <c r="Y293" s="45" t="s">
        <v>1808</v>
      </c>
      <c r="Z293" s="45">
        <v>403</v>
      </c>
      <c r="AA293" s="45" t="s">
        <v>1407</v>
      </c>
      <c r="AB293" s="45" t="s">
        <v>1403</v>
      </c>
      <c r="AC293" s="45">
        <v>1</v>
      </c>
      <c r="AD293" s="45">
        <v>0</v>
      </c>
      <c r="AE293" s="45">
        <v>0</v>
      </c>
      <c r="AF293" s="45">
        <v>0</v>
      </c>
      <c r="AG293" s="45">
        <v>0</v>
      </c>
      <c r="AH293" s="45">
        <v>0</v>
      </c>
      <c r="AI293" s="45">
        <v>0</v>
      </c>
      <c r="AJ293" s="45">
        <v>0</v>
      </c>
      <c r="AK293" s="45">
        <v>0</v>
      </c>
      <c r="AL293" s="48">
        <v>0</v>
      </c>
      <c r="AM293" s="45" t="s">
        <v>62</v>
      </c>
      <c r="AN293" s="44"/>
      <c r="AO293" s="44"/>
      <c r="AP293" s="45" t="s">
        <v>1595</v>
      </c>
      <c r="AQ293" s="7"/>
      <c r="AR293" s="7"/>
      <c r="AS293" s="7"/>
      <c r="AT293" s="7"/>
      <c r="AU293" s="7"/>
      <c r="AV293" s="7"/>
      <c r="AW293" s="7"/>
      <c r="AX293" s="7"/>
      <c r="AY293" s="7"/>
      <c r="AZ293" s="7"/>
      <c r="BA293" s="7"/>
      <c r="BB293" s="7"/>
      <c r="BC293" s="7"/>
      <c r="BD293" s="7"/>
      <c r="BE293" s="7"/>
      <c r="BF293" s="7"/>
      <c r="BG293" s="7"/>
      <c r="BH293" s="7"/>
      <c r="BI293" s="7"/>
      <c r="BJ293" s="7"/>
      <c r="BK293" s="7"/>
      <c r="BL293" s="7"/>
      <c r="BM293" s="7"/>
      <c r="BN293" s="7"/>
      <c r="BO293" s="7"/>
      <c r="BP293" s="7"/>
      <c r="BQ293" s="7"/>
      <c r="BR293" s="7"/>
      <c r="BS293" s="7"/>
      <c r="BT293" s="7"/>
      <c r="BU293" s="7"/>
      <c r="BV293" s="7"/>
      <c r="BW293" s="7"/>
      <c r="BX293" s="7"/>
      <c r="BY293" s="7"/>
      <c r="BZ293" s="7"/>
      <c r="CA293" s="7"/>
      <c r="CB293" s="7"/>
      <c r="CC293" s="7"/>
      <c r="CD293" s="7"/>
      <c r="CE293" s="7"/>
      <c r="CF293" s="7"/>
      <c r="CG293" s="7"/>
      <c r="CH293" s="7"/>
      <c r="CI293" s="7"/>
      <c r="CJ293" s="7"/>
      <c r="CK293" s="7"/>
      <c r="CL293" s="7"/>
    </row>
    <row r="294" spans="1:90" s="6" customFormat="1" ht="99" customHeight="1" x14ac:dyDescent="0.25">
      <c r="A294" s="43"/>
      <c r="B294" s="45" t="s">
        <v>76</v>
      </c>
      <c r="C294" s="45" t="s">
        <v>77</v>
      </c>
      <c r="D294" s="44" t="s">
        <v>87</v>
      </c>
      <c r="E294" s="44" t="s">
        <v>91</v>
      </c>
      <c r="F294" s="45" t="s">
        <v>1001</v>
      </c>
      <c r="G294" s="45" t="s">
        <v>1002</v>
      </c>
      <c r="H294" s="45" t="s">
        <v>1003</v>
      </c>
      <c r="I294" s="45" t="s">
        <v>162</v>
      </c>
      <c r="J294" s="45" t="s">
        <v>864</v>
      </c>
      <c r="K294" s="45" t="s">
        <v>153</v>
      </c>
      <c r="L294" s="45" t="s">
        <v>961</v>
      </c>
      <c r="M294" s="45" t="s">
        <v>117</v>
      </c>
      <c r="N294" s="45" t="s">
        <v>108</v>
      </c>
      <c r="O294" s="45" t="s">
        <v>104</v>
      </c>
      <c r="P294" s="45"/>
      <c r="Q294" s="45"/>
      <c r="R294" s="46">
        <v>2017</v>
      </c>
      <c r="S294" s="46">
        <v>2021</v>
      </c>
      <c r="T294" s="47">
        <v>355987.18</v>
      </c>
      <c r="U294" s="47">
        <v>302589.09999999998</v>
      </c>
      <c r="V294" s="47">
        <v>26699.03</v>
      </c>
      <c r="W294" s="47">
        <v>26699.05</v>
      </c>
      <c r="X294" s="45" t="s">
        <v>1398</v>
      </c>
      <c r="Y294" s="45" t="s">
        <v>1399</v>
      </c>
      <c r="Z294" s="45">
        <v>693</v>
      </c>
      <c r="AA294" s="45" t="s">
        <v>1407</v>
      </c>
      <c r="AB294" s="45" t="s">
        <v>1403</v>
      </c>
      <c r="AC294" s="45">
        <v>1</v>
      </c>
      <c r="AD294" s="45">
        <v>0</v>
      </c>
      <c r="AE294" s="45">
        <v>0</v>
      </c>
      <c r="AF294" s="45">
        <v>0</v>
      </c>
      <c r="AG294" s="45">
        <v>0</v>
      </c>
      <c r="AH294" s="45">
        <v>0</v>
      </c>
      <c r="AI294" s="45">
        <v>0</v>
      </c>
      <c r="AJ294" s="45">
        <v>0</v>
      </c>
      <c r="AK294" s="45">
        <v>0</v>
      </c>
      <c r="AL294" s="48">
        <v>0</v>
      </c>
      <c r="AM294" s="45" t="s">
        <v>62</v>
      </c>
      <c r="AN294" s="44"/>
      <c r="AO294" s="44"/>
      <c r="AP294" s="45" t="s">
        <v>1596</v>
      </c>
      <c r="AQ294" s="7"/>
      <c r="AR294" s="7"/>
      <c r="AS294" s="7"/>
      <c r="AT294" s="7"/>
      <c r="AU294" s="7"/>
      <c r="AV294" s="7"/>
      <c r="AW294" s="7"/>
      <c r="AX294" s="7"/>
      <c r="AY294" s="7"/>
      <c r="AZ294" s="7"/>
      <c r="BA294" s="7"/>
      <c r="BB294" s="7"/>
      <c r="BC294" s="7"/>
      <c r="BD294" s="7"/>
      <c r="BE294" s="7"/>
      <c r="BF294" s="7"/>
      <c r="BG294" s="7"/>
      <c r="BH294" s="7"/>
      <c r="BI294" s="7"/>
      <c r="BJ294" s="7"/>
      <c r="BK294" s="7"/>
      <c r="BL294" s="7"/>
      <c r="BM294" s="7"/>
      <c r="BN294" s="7"/>
      <c r="BO294" s="7"/>
      <c r="BP294" s="7"/>
      <c r="BQ294" s="7"/>
      <c r="BR294" s="7"/>
      <c r="BS294" s="7"/>
      <c r="BT294" s="7"/>
      <c r="BU294" s="7"/>
      <c r="BV294" s="7"/>
      <c r="BW294" s="7"/>
      <c r="BX294" s="7"/>
      <c r="BY294" s="7"/>
      <c r="BZ294" s="7"/>
      <c r="CA294" s="7"/>
      <c r="CB294" s="7"/>
      <c r="CC294" s="7"/>
      <c r="CD294" s="7"/>
      <c r="CE294" s="7"/>
      <c r="CF294" s="7"/>
      <c r="CG294" s="7"/>
      <c r="CH294" s="7"/>
      <c r="CI294" s="7"/>
      <c r="CJ294" s="7"/>
      <c r="CK294" s="7"/>
      <c r="CL294" s="7"/>
    </row>
    <row r="295" spans="1:90" s="6" customFormat="1" ht="42" customHeight="1" x14ac:dyDescent="0.25">
      <c r="A295" s="43"/>
      <c r="B295" s="45" t="s">
        <v>76</v>
      </c>
      <c r="C295" s="45" t="s">
        <v>77</v>
      </c>
      <c r="D295" s="44" t="s">
        <v>87</v>
      </c>
      <c r="E295" s="44" t="s">
        <v>91</v>
      </c>
      <c r="F295" s="45" t="s">
        <v>1004</v>
      </c>
      <c r="G295" s="45" t="s">
        <v>1005</v>
      </c>
      <c r="H295" s="45" t="s">
        <v>1006</v>
      </c>
      <c r="I295" s="45" t="s">
        <v>162</v>
      </c>
      <c r="J295" s="45" t="s">
        <v>864</v>
      </c>
      <c r="K295" s="45" t="s">
        <v>153</v>
      </c>
      <c r="L295" s="45" t="s">
        <v>961</v>
      </c>
      <c r="M295" s="45" t="s">
        <v>117</v>
      </c>
      <c r="N295" s="45" t="s">
        <v>108</v>
      </c>
      <c r="O295" s="45" t="s">
        <v>104</v>
      </c>
      <c r="P295" s="45"/>
      <c r="Q295" s="45"/>
      <c r="R295" s="46">
        <v>2017</v>
      </c>
      <c r="S295" s="46">
        <v>2021</v>
      </c>
      <c r="T295" s="47">
        <v>355987.18</v>
      </c>
      <c r="U295" s="47">
        <v>302589.09999999998</v>
      </c>
      <c r="V295" s="47">
        <v>26699.03</v>
      </c>
      <c r="W295" s="47">
        <v>26699.05</v>
      </c>
      <c r="X295" s="45" t="s">
        <v>1407</v>
      </c>
      <c r="Y295" s="45" t="s">
        <v>1403</v>
      </c>
      <c r="Z295" s="45">
        <v>756</v>
      </c>
      <c r="AA295" s="45" t="s">
        <v>1407</v>
      </c>
      <c r="AB295" s="45" t="s">
        <v>1403</v>
      </c>
      <c r="AC295" s="45">
        <v>1</v>
      </c>
      <c r="AD295" s="45">
        <v>0</v>
      </c>
      <c r="AE295" s="45">
        <v>0</v>
      </c>
      <c r="AF295" s="45">
        <v>0</v>
      </c>
      <c r="AG295" s="45">
        <v>0</v>
      </c>
      <c r="AH295" s="45">
        <v>0</v>
      </c>
      <c r="AI295" s="45">
        <v>0</v>
      </c>
      <c r="AJ295" s="45">
        <v>0</v>
      </c>
      <c r="AK295" s="45">
        <v>0</v>
      </c>
      <c r="AL295" s="48">
        <v>0</v>
      </c>
      <c r="AM295" s="45" t="s">
        <v>62</v>
      </c>
      <c r="AN295" s="44"/>
      <c r="AO295" s="44"/>
      <c r="AP295" s="45" t="s">
        <v>1597</v>
      </c>
      <c r="AQ295" s="7"/>
      <c r="AR295" s="7"/>
      <c r="AS295" s="7"/>
      <c r="AT295" s="7"/>
      <c r="AU295" s="7"/>
      <c r="AV295" s="7"/>
      <c r="AW295" s="7"/>
      <c r="AX295" s="7"/>
      <c r="AY295" s="7"/>
      <c r="AZ295" s="7"/>
      <c r="BA295" s="7"/>
      <c r="BB295" s="7"/>
      <c r="BC295" s="7"/>
      <c r="BD295" s="7"/>
      <c r="BE295" s="7"/>
      <c r="BF295" s="7"/>
      <c r="BG295" s="7"/>
      <c r="BH295" s="7"/>
      <c r="BI295" s="7"/>
      <c r="BJ295" s="7"/>
      <c r="BK295" s="7"/>
      <c r="BL295" s="7"/>
      <c r="BM295" s="7"/>
      <c r="BN295" s="7"/>
      <c r="BO295" s="7"/>
      <c r="BP295" s="7"/>
      <c r="BQ295" s="7"/>
      <c r="BR295" s="7"/>
      <c r="BS295" s="7"/>
      <c r="BT295" s="7"/>
      <c r="BU295" s="7"/>
      <c r="BV295" s="7"/>
      <c r="BW295" s="7"/>
      <c r="BX295" s="7"/>
      <c r="BY295" s="7"/>
      <c r="BZ295" s="7"/>
      <c r="CA295" s="7"/>
      <c r="CB295" s="7"/>
      <c r="CC295" s="7"/>
      <c r="CD295" s="7"/>
      <c r="CE295" s="7"/>
      <c r="CF295" s="7"/>
      <c r="CG295" s="7"/>
      <c r="CH295" s="7"/>
      <c r="CI295" s="7"/>
      <c r="CJ295" s="7"/>
      <c r="CK295" s="7"/>
      <c r="CL295" s="7"/>
    </row>
    <row r="296" spans="1:90" s="6" customFormat="1" ht="42" customHeight="1" x14ac:dyDescent="0.25">
      <c r="A296" s="43"/>
      <c r="B296" s="45" t="s">
        <v>76</v>
      </c>
      <c r="C296" s="45" t="s">
        <v>77</v>
      </c>
      <c r="D296" s="44" t="s">
        <v>87</v>
      </c>
      <c r="E296" s="44" t="s">
        <v>91</v>
      </c>
      <c r="F296" s="45" t="s">
        <v>1007</v>
      </c>
      <c r="G296" s="45" t="s">
        <v>1008</v>
      </c>
      <c r="H296" s="45" t="s">
        <v>1009</v>
      </c>
      <c r="I296" s="45" t="s">
        <v>162</v>
      </c>
      <c r="J296" s="45" t="s">
        <v>864</v>
      </c>
      <c r="K296" s="45" t="s">
        <v>153</v>
      </c>
      <c r="L296" s="45" t="s">
        <v>961</v>
      </c>
      <c r="M296" s="45" t="s">
        <v>117</v>
      </c>
      <c r="N296" s="45" t="s">
        <v>108</v>
      </c>
      <c r="O296" s="45" t="s">
        <v>104</v>
      </c>
      <c r="P296" s="45"/>
      <c r="Q296" s="45"/>
      <c r="R296" s="46">
        <v>2017</v>
      </c>
      <c r="S296" s="46">
        <v>2021</v>
      </c>
      <c r="T296" s="47">
        <v>355987.18</v>
      </c>
      <c r="U296" s="47">
        <v>302589.09999999998</v>
      </c>
      <c r="V296" s="47">
        <v>26699.03</v>
      </c>
      <c r="W296" s="47">
        <v>26699.05</v>
      </c>
      <c r="X296" s="45" t="s">
        <v>1398</v>
      </c>
      <c r="Y296" s="45" t="s">
        <v>1399</v>
      </c>
      <c r="Z296" s="45">
        <v>838</v>
      </c>
      <c r="AA296" s="45" t="s">
        <v>1407</v>
      </c>
      <c r="AB296" s="45" t="s">
        <v>1403</v>
      </c>
      <c r="AC296" s="45">
        <v>1</v>
      </c>
      <c r="AD296" s="45">
        <v>0</v>
      </c>
      <c r="AE296" s="45">
        <v>0</v>
      </c>
      <c r="AF296" s="45">
        <v>0</v>
      </c>
      <c r="AG296" s="45">
        <v>0</v>
      </c>
      <c r="AH296" s="45">
        <v>0</v>
      </c>
      <c r="AI296" s="45">
        <v>0</v>
      </c>
      <c r="AJ296" s="45">
        <v>0</v>
      </c>
      <c r="AK296" s="45">
        <v>0</v>
      </c>
      <c r="AL296" s="48">
        <v>0</v>
      </c>
      <c r="AM296" s="45" t="s">
        <v>62</v>
      </c>
      <c r="AN296" s="44"/>
      <c r="AO296" s="44"/>
      <c r="AP296" s="45" t="s">
        <v>1597</v>
      </c>
      <c r="AQ296" s="7"/>
      <c r="AR296" s="7"/>
      <c r="AS296" s="7"/>
      <c r="AT296" s="7"/>
      <c r="AU296" s="7"/>
      <c r="AV296" s="7"/>
      <c r="AW296" s="7"/>
      <c r="AX296" s="7"/>
      <c r="AY296" s="7"/>
      <c r="AZ296" s="7"/>
      <c r="BA296" s="7"/>
      <c r="BB296" s="7"/>
      <c r="BC296" s="7"/>
      <c r="BD296" s="7"/>
      <c r="BE296" s="7"/>
      <c r="BF296" s="7"/>
      <c r="BG296" s="7"/>
      <c r="BH296" s="7"/>
      <c r="BI296" s="7"/>
      <c r="BJ296" s="7"/>
      <c r="BK296" s="7"/>
      <c r="BL296" s="7"/>
      <c r="BM296" s="7"/>
      <c r="BN296" s="7"/>
      <c r="BO296" s="7"/>
      <c r="BP296" s="7"/>
      <c r="BQ296" s="7"/>
      <c r="BR296" s="7"/>
      <c r="BS296" s="7"/>
      <c r="BT296" s="7"/>
      <c r="BU296" s="7"/>
      <c r="BV296" s="7"/>
      <c r="BW296" s="7"/>
      <c r="BX296" s="7"/>
      <c r="BY296" s="7"/>
      <c r="BZ296" s="7"/>
      <c r="CA296" s="7"/>
      <c r="CB296" s="7"/>
      <c r="CC296" s="7"/>
      <c r="CD296" s="7"/>
      <c r="CE296" s="7"/>
      <c r="CF296" s="7"/>
      <c r="CG296" s="7"/>
      <c r="CH296" s="7"/>
      <c r="CI296" s="7"/>
      <c r="CJ296" s="7"/>
      <c r="CK296" s="7"/>
      <c r="CL296" s="7"/>
    </row>
    <row r="297" spans="1:90" s="6" customFormat="1" ht="42" customHeight="1" x14ac:dyDescent="0.25">
      <c r="A297" s="43"/>
      <c r="B297" s="45" t="s">
        <v>76</v>
      </c>
      <c r="C297" s="45" t="s">
        <v>77</v>
      </c>
      <c r="D297" s="44" t="s">
        <v>87</v>
      </c>
      <c r="E297" s="44" t="s">
        <v>91</v>
      </c>
      <c r="F297" s="45" t="s">
        <v>1010</v>
      </c>
      <c r="G297" s="45" t="s">
        <v>1011</v>
      </c>
      <c r="H297" s="45" t="s">
        <v>1012</v>
      </c>
      <c r="I297" s="45" t="s">
        <v>162</v>
      </c>
      <c r="J297" s="45" t="s">
        <v>864</v>
      </c>
      <c r="K297" s="45" t="s">
        <v>153</v>
      </c>
      <c r="L297" s="45" t="s">
        <v>961</v>
      </c>
      <c r="M297" s="45" t="s">
        <v>117</v>
      </c>
      <c r="N297" s="45" t="s">
        <v>108</v>
      </c>
      <c r="O297" s="45" t="s">
        <v>104</v>
      </c>
      <c r="P297" s="45"/>
      <c r="Q297" s="45"/>
      <c r="R297" s="46">
        <v>2017</v>
      </c>
      <c r="S297" s="46">
        <v>2021</v>
      </c>
      <c r="T297" s="47">
        <v>355987.18</v>
      </c>
      <c r="U297" s="47">
        <v>302589.09999999998</v>
      </c>
      <c r="V297" s="47">
        <v>26699.03</v>
      </c>
      <c r="W297" s="47">
        <v>26699.05</v>
      </c>
      <c r="X297" s="45" t="s">
        <v>1398</v>
      </c>
      <c r="Y297" s="45" t="s">
        <v>1399</v>
      </c>
      <c r="Z297" s="45">
        <v>977</v>
      </c>
      <c r="AA297" s="45" t="s">
        <v>1407</v>
      </c>
      <c r="AB297" s="45" t="s">
        <v>1403</v>
      </c>
      <c r="AC297" s="45">
        <v>1</v>
      </c>
      <c r="AD297" s="45">
        <v>0</v>
      </c>
      <c r="AE297" s="45">
        <v>0</v>
      </c>
      <c r="AF297" s="45">
        <v>0</v>
      </c>
      <c r="AG297" s="45">
        <v>0</v>
      </c>
      <c r="AH297" s="45">
        <v>0</v>
      </c>
      <c r="AI297" s="45">
        <v>0</v>
      </c>
      <c r="AJ297" s="45">
        <v>0</v>
      </c>
      <c r="AK297" s="45">
        <v>0</v>
      </c>
      <c r="AL297" s="48">
        <v>0</v>
      </c>
      <c r="AM297" s="45" t="s">
        <v>62</v>
      </c>
      <c r="AN297" s="44"/>
      <c r="AO297" s="44"/>
      <c r="AP297" s="45" t="s">
        <v>1598</v>
      </c>
      <c r="AQ297" s="7"/>
      <c r="AR297" s="7"/>
      <c r="AS297" s="7"/>
      <c r="AT297" s="7"/>
      <c r="AU297" s="7"/>
      <c r="AV297" s="7"/>
      <c r="AW297" s="7"/>
      <c r="AX297" s="7"/>
      <c r="AY297" s="7"/>
      <c r="AZ297" s="7"/>
      <c r="BA297" s="7"/>
      <c r="BB297" s="7"/>
      <c r="BC297" s="7"/>
      <c r="BD297" s="7"/>
      <c r="BE297" s="7"/>
      <c r="BF297" s="7"/>
      <c r="BG297" s="7"/>
      <c r="BH297" s="7"/>
      <c r="BI297" s="7"/>
      <c r="BJ297" s="7"/>
      <c r="BK297" s="7"/>
      <c r="BL297" s="7"/>
      <c r="BM297" s="7"/>
      <c r="BN297" s="7"/>
      <c r="BO297" s="7"/>
      <c r="BP297" s="7"/>
      <c r="BQ297" s="7"/>
      <c r="BR297" s="7"/>
      <c r="BS297" s="7"/>
      <c r="BT297" s="7"/>
      <c r="BU297" s="7"/>
      <c r="BV297" s="7"/>
      <c r="BW297" s="7"/>
      <c r="BX297" s="7"/>
      <c r="BY297" s="7"/>
      <c r="BZ297" s="7"/>
      <c r="CA297" s="7"/>
      <c r="CB297" s="7"/>
      <c r="CC297" s="7"/>
      <c r="CD297" s="7"/>
      <c r="CE297" s="7"/>
      <c r="CF297" s="7"/>
      <c r="CG297" s="7"/>
      <c r="CH297" s="7"/>
      <c r="CI297" s="7"/>
      <c r="CJ297" s="7"/>
      <c r="CK297" s="7"/>
      <c r="CL297" s="7"/>
    </row>
    <row r="298" spans="1:90" s="6" customFormat="1" ht="108" customHeight="1" x14ac:dyDescent="0.25">
      <c r="A298" s="43"/>
      <c r="B298" s="45" t="s">
        <v>76</v>
      </c>
      <c r="C298" s="45" t="s">
        <v>77</v>
      </c>
      <c r="D298" s="44" t="s">
        <v>87</v>
      </c>
      <c r="E298" s="44" t="s">
        <v>91</v>
      </c>
      <c r="F298" s="45" t="s">
        <v>1013</v>
      </c>
      <c r="G298" s="45" t="s">
        <v>1014</v>
      </c>
      <c r="H298" s="45" t="s">
        <v>1015</v>
      </c>
      <c r="I298" s="45" t="s">
        <v>162</v>
      </c>
      <c r="J298" s="45" t="s">
        <v>864</v>
      </c>
      <c r="K298" s="45" t="s">
        <v>153</v>
      </c>
      <c r="L298" s="45" t="s">
        <v>961</v>
      </c>
      <c r="M298" s="45" t="s">
        <v>117</v>
      </c>
      <c r="N298" s="45" t="s">
        <v>108</v>
      </c>
      <c r="O298" s="45" t="s">
        <v>104</v>
      </c>
      <c r="P298" s="45"/>
      <c r="Q298" s="45"/>
      <c r="R298" s="46">
        <v>2017</v>
      </c>
      <c r="S298" s="46">
        <v>2021</v>
      </c>
      <c r="T298" s="47">
        <v>355987.18</v>
      </c>
      <c r="U298" s="47">
        <v>302589.09999999998</v>
      </c>
      <c r="V298" s="47">
        <v>26699.03</v>
      </c>
      <c r="W298" s="47">
        <v>26699.05</v>
      </c>
      <c r="X298" s="45" t="s">
        <v>1398</v>
      </c>
      <c r="Y298" s="45" t="s">
        <v>1399</v>
      </c>
      <c r="Z298" s="45">
        <v>525</v>
      </c>
      <c r="AA298" s="45" t="s">
        <v>1407</v>
      </c>
      <c r="AB298" s="45" t="s">
        <v>1403</v>
      </c>
      <c r="AC298" s="45">
        <v>1</v>
      </c>
      <c r="AD298" s="45">
        <v>0</v>
      </c>
      <c r="AE298" s="45">
        <v>0</v>
      </c>
      <c r="AF298" s="45">
        <v>0</v>
      </c>
      <c r="AG298" s="45">
        <v>0</v>
      </c>
      <c r="AH298" s="45">
        <v>0</v>
      </c>
      <c r="AI298" s="45">
        <v>0</v>
      </c>
      <c r="AJ298" s="45">
        <v>0</v>
      </c>
      <c r="AK298" s="45">
        <v>0</v>
      </c>
      <c r="AL298" s="48">
        <v>0</v>
      </c>
      <c r="AM298" s="45" t="s">
        <v>62</v>
      </c>
      <c r="AN298" s="44"/>
      <c r="AO298" s="44"/>
      <c r="AP298" s="45" t="s">
        <v>1601</v>
      </c>
      <c r="AQ298" s="7"/>
      <c r="AR298" s="7"/>
      <c r="AS298" s="7"/>
      <c r="AT298" s="7"/>
      <c r="AU298" s="7"/>
      <c r="AV298" s="7"/>
      <c r="AW298" s="7"/>
      <c r="AX298" s="7"/>
      <c r="AY298" s="7"/>
      <c r="AZ298" s="7"/>
      <c r="BA298" s="7"/>
      <c r="BB298" s="7"/>
      <c r="BC298" s="7"/>
      <c r="BD298" s="7"/>
      <c r="BE298" s="7"/>
      <c r="BF298" s="7"/>
      <c r="BG298" s="7"/>
      <c r="BH298" s="7"/>
      <c r="BI298" s="7"/>
      <c r="BJ298" s="7"/>
      <c r="BK298" s="7"/>
      <c r="BL298" s="7"/>
      <c r="BM298" s="7"/>
      <c r="BN298" s="7"/>
      <c r="BO298" s="7"/>
      <c r="BP298" s="7"/>
      <c r="BQ298" s="7"/>
      <c r="BR298" s="7"/>
      <c r="BS298" s="7"/>
      <c r="BT298" s="7"/>
      <c r="BU298" s="7"/>
      <c r="BV298" s="7"/>
      <c r="BW298" s="7"/>
      <c r="BX298" s="7"/>
      <c r="BY298" s="7"/>
      <c r="BZ298" s="7"/>
      <c r="CA298" s="7"/>
      <c r="CB298" s="7"/>
      <c r="CC298" s="7"/>
      <c r="CD298" s="7"/>
      <c r="CE298" s="7"/>
      <c r="CF298" s="7"/>
      <c r="CG298" s="7"/>
      <c r="CH298" s="7"/>
      <c r="CI298" s="7"/>
      <c r="CJ298" s="7"/>
      <c r="CK298" s="7"/>
      <c r="CL298" s="7"/>
    </row>
    <row r="299" spans="1:90" s="6" customFormat="1" ht="162.75" customHeight="1" x14ac:dyDescent="0.25">
      <c r="A299" s="43"/>
      <c r="B299" s="45" t="s">
        <v>76</v>
      </c>
      <c r="C299" s="45" t="s">
        <v>77</v>
      </c>
      <c r="D299" s="44" t="s">
        <v>87</v>
      </c>
      <c r="E299" s="44" t="s">
        <v>91</v>
      </c>
      <c r="F299" s="45" t="s">
        <v>1016</v>
      </c>
      <c r="G299" s="45" t="s">
        <v>1017</v>
      </c>
      <c r="H299" s="45" t="s">
        <v>1018</v>
      </c>
      <c r="I299" s="45" t="s">
        <v>162</v>
      </c>
      <c r="J299" s="45" t="s">
        <v>864</v>
      </c>
      <c r="K299" s="45" t="s">
        <v>153</v>
      </c>
      <c r="L299" s="45" t="s">
        <v>961</v>
      </c>
      <c r="M299" s="45" t="s">
        <v>117</v>
      </c>
      <c r="N299" s="45" t="s">
        <v>108</v>
      </c>
      <c r="O299" s="45" t="s">
        <v>104</v>
      </c>
      <c r="P299" s="45"/>
      <c r="Q299" s="45"/>
      <c r="R299" s="46">
        <v>2017</v>
      </c>
      <c r="S299" s="46">
        <v>2021</v>
      </c>
      <c r="T299" s="47">
        <v>355987.18</v>
      </c>
      <c r="U299" s="47">
        <v>302589.09999999998</v>
      </c>
      <c r="V299" s="47">
        <v>26699.03</v>
      </c>
      <c r="W299" s="47">
        <v>26699.05</v>
      </c>
      <c r="X299" s="45" t="s">
        <v>1398</v>
      </c>
      <c r="Y299" s="45" t="s">
        <v>1399</v>
      </c>
      <c r="Z299" s="45">
        <v>648</v>
      </c>
      <c r="AA299" s="45" t="s">
        <v>1407</v>
      </c>
      <c r="AB299" s="45" t="s">
        <v>1403</v>
      </c>
      <c r="AC299" s="45">
        <v>1</v>
      </c>
      <c r="AD299" s="45">
        <v>0</v>
      </c>
      <c r="AE299" s="45">
        <v>0</v>
      </c>
      <c r="AF299" s="45">
        <v>0</v>
      </c>
      <c r="AG299" s="45">
        <v>0</v>
      </c>
      <c r="AH299" s="45">
        <v>0</v>
      </c>
      <c r="AI299" s="45">
        <v>0</v>
      </c>
      <c r="AJ299" s="45">
        <v>0</v>
      </c>
      <c r="AK299" s="45">
        <v>0</v>
      </c>
      <c r="AL299" s="48">
        <v>0</v>
      </c>
      <c r="AM299" s="45" t="s">
        <v>62</v>
      </c>
      <c r="AN299" s="44"/>
      <c r="AO299" s="44"/>
      <c r="AP299" s="45" t="s">
        <v>1604</v>
      </c>
      <c r="AQ299" s="7"/>
      <c r="AR299" s="7"/>
      <c r="AS299" s="7"/>
      <c r="AT299" s="7"/>
      <c r="AU299" s="7"/>
      <c r="AV299" s="7"/>
      <c r="AW299" s="7"/>
      <c r="AX299" s="7"/>
      <c r="AY299" s="7"/>
      <c r="AZ299" s="7"/>
      <c r="BA299" s="7"/>
      <c r="BB299" s="7"/>
      <c r="BC299" s="7"/>
      <c r="BD299" s="7"/>
      <c r="BE299" s="7"/>
      <c r="BF299" s="7"/>
      <c r="BG299" s="7"/>
      <c r="BH299" s="7"/>
      <c r="BI299" s="7"/>
      <c r="BJ299" s="7"/>
      <c r="BK299" s="7"/>
      <c r="BL299" s="7"/>
      <c r="BM299" s="7"/>
      <c r="BN299" s="7"/>
      <c r="BO299" s="7"/>
      <c r="BP299" s="7"/>
      <c r="BQ299" s="7"/>
      <c r="BR299" s="7"/>
      <c r="BS299" s="7"/>
      <c r="BT299" s="7"/>
      <c r="BU299" s="7"/>
      <c r="BV299" s="7"/>
      <c r="BW299" s="7"/>
      <c r="BX299" s="7"/>
      <c r="BY299" s="7"/>
      <c r="BZ299" s="7"/>
      <c r="CA299" s="7"/>
      <c r="CB299" s="7"/>
      <c r="CC299" s="7"/>
      <c r="CD299" s="7"/>
      <c r="CE299" s="7"/>
      <c r="CF299" s="7"/>
      <c r="CG299" s="7"/>
      <c r="CH299" s="7"/>
      <c r="CI299" s="7"/>
      <c r="CJ299" s="7"/>
      <c r="CK299" s="7"/>
      <c r="CL299" s="7"/>
    </row>
    <row r="300" spans="1:90" s="6" customFormat="1" ht="102.75" customHeight="1" x14ac:dyDescent="0.25">
      <c r="A300" s="43"/>
      <c r="B300" s="45" t="s">
        <v>76</v>
      </c>
      <c r="C300" s="45" t="s">
        <v>77</v>
      </c>
      <c r="D300" s="44" t="s">
        <v>87</v>
      </c>
      <c r="E300" s="44" t="s">
        <v>91</v>
      </c>
      <c r="F300" s="45" t="s">
        <v>1019</v>
      </c>
      <c r="G300" s="45" t="s">
        <v>1020</v>
      </c>
      <c r="H300" s="45" t="s">
        <v>1021</v>
      </c>
      <c r="I300" s="45" t="s">
        <v>162</v>
      </c>
      <c r="J300" s="45" t="s">
        <v>864</v>
      </c>
      <c r="K300" s="45" t="s">
        <v>153</v>
      </c>
      <c r="L300" s="45" t="s">
        <v>961</v>
      </c>
      <c r="M300" s="45" t="s">
        <v>117</v>
      </c>
      <c r="N300" s="45" t="s">
        <v>108</v>
      </c>
      <c r="O300" s="45" t="s">
        <v>104</v>
      </c>
      <c r="P300" s="45"/>
      <c r="Q300" s="45"/>
      <c r="R300" s="46">
        <v>2017</v>
      </c>
      <c r="S300" s="46">
        <v>2021</v>
      </c>
      <c r="T300" s="47">
        <v>355987.18</v>
      </c>
      <c r="U300" s="47">
        <v>302589.09999999998</v>
      </c>
      <c r="V300" s="47">
        <v>26699.03</v>
      </c>
      <c r="W300" s="47">
        <v>26699.05</v>
      </c>
      <c r="X300" s="45" t="s">
        <v>1398</v>
      </c>
      <c r="Y300" s="45" t="s">
        <v>1399</v>
      </c>
      <c r="Z300" s="45" t="s">
        <v>1408</v>
      </c>
      <c r="AA300" s="45" t="s">
        <v>1407</v>
      </c>
      <c r="AB300" s="45" t="s">
        <v>1403</v>
      </c>
      <c r="AC300" s="45">
        <v>1</v>
      </c>
      <c r="AD300" s="45">
        <v>0</v>
      </c>
      <c r="AE300" s="45">
        <v>0</v>
      </c>
      <c r="AF300" s="45">
        <v>0</v>
      </c>
      <c r="AG300" s="45">
        <v>0</v>
      </c>
      <c r="AH300" s="45">
        <v>0</v>
      </c>
      <c r="AI300" s="45">
        <v>0</v>
      </c>
      <c r="AJ300" s="45">
        <v>0</v>
      </c>
      <c r="AK300" s="45">
        <v>0</v>
      </c>
      <c r="AL300" s="48">
        <v>0</v>
      </c>
      <c r="AM300" s="45" t="s">
        <v>62</v>
      </c>
      <c r="AN300" s="44"/>
      <c r="AO300" s="44"/>
      <c r="AP300" s="45" t="s">
        <v>1600</v>
      </c>
      <c r="AQ300" s="7"/>
      <c r="AR300" s="7"/>
      <c r="AS300" s="7"/>
      <c r="AT300" s="7"/>
      <c r="AU300" s="7"/>
      <c r="AV300" s="7"/>
      <c r="AW300" s="7"/>
      <c r="AX300" s="7"/>
      <c r="AY300" s="7"/>
      <c r="AZ300" s="7"/>
      <c r="BA300" s="7"/>
      <c r="BB300" s="7"/>
      <c r="BC300" s="7"/>
      <c r="BD300" s="7"/>
      <c r="BE300" s="7"/>
      <c r="BF300" s="7"/>
      <c r="BG300" s="7"/>
      <c r="BH300" s="7"/>
      <c r="BI300" s="7"/>
      <c r="BJ300" s="7"/>
      <c r="BK300" s="7"/>
      <c r="BL300" s="7"/>
      <c r="BM300" s="7"/>
      <c r="BN300" s="7"/>
      <c r="BO300" s="7"/>
      <c r="BP300" s="7"/>
      <c r="BQ300" s="7"/>
      <c r="BR300" s="7"/>
      <c r="BS300" s="7"/>
      <c r="BT300" s="7"/>
      <c r="BU300" s="7"/>
      <c r="BV300" s="7"/>
      <c r="BW300" s="7"/>
      <c r="BX300" s="7"/>
      <c r="BY300" s="7"/>
      <c r="BZ300" s="7"/>
      <c r="CA300" s="7"/>
      <c r="CB300" s="7"/>
      <c r="CC300" s="7"/>
      <c r="CD300" s="7"/>
      <c r="CE300" s="7"/>
      <c r="CF300" s="7"/>
      <c r="CG300" s="7"/>
      <c r="CH300" s="7"/>
      <c r="CI300" s="7"/>
      <c r="CJ300" s="7"/>
      <c r="CK300" s="7"/>
      <c r="CL300" s="7"/>
    </row>
    <row r="301" spans="1:90" s="6" customFormat="1" ht="42" customHeight="1" x14ac:dyDescent="0.25">
      <c r="A301" s="43"/>
      <c r="B301" s="45" t="s">
        <v>76</v>
      </c>
      <c r="C301" s="45" t="s">
        <v>77</v>
      </c>
      <c r="D301" s="44" t="s">
        <v>87</v>
      </c>
      <c r="E301" s="44" t="s">
        <v>91</v>
      </c>
      <c r="F301" s="45" t="s">
        <v>1022</v>
      </c>
      <c r="G301" s="45" t="s">
        <v>1023</v>
      </c>
      <c r="H301" s="45" t="s">
        <v>1024</v>
      </c>
      <c r="I301" s="45" t="s">
        <v>162</v>
      </c>
      <c r="J301" s="45" t="s">
        <v>864</v>
      </c>
      <c r="K301" s="45" t="s">
        <v>153</v>
      </c>
      <c r="L301" s="45" t="s">
        <v>961</v>
      </c>
      <c r="M301" s="45" t="s">
        <v>117</v>
      </c>
      <c r="N301" s="45" t="s">
        <v>108</v>
      </c>
      <c r="O301" s="45" t="s">
        <v>104</v>
      </c>
      <c r="P301" s="45"/>
      <c r="Q301" s="45"/>
      <c r="R301" s="46">
        <v>2017</v>
      </c>
      <c r="S301" s="46">
        <v>2021</v>
      </c>
      <c r="T301" s="47">
        <v>355986.99</v>
      </c>
      <c r="U301" s="47">
        <v>302589.09000000003</v>
      </c>
      <c r="V301" s="47">
        <v>26699.02</v>
      </c>
      <c r="W301" s="47">
        <v>26699.03</v>
      </c>
      <c r="X301" s="45" t="s">
        <v>1398</v>
      </c>
      <c r="Y301" s="45" t="s">
        <v>1399</v>
      </c>
      <c r="Z301" s="45">
        <v>463</v>
      </c>
      <c r="AA301" s="45" t="s">
        <v>1407</v>
      </c>
      <c r="AB301" s="45" t="s">
        <v>1403</v>
      </c>
      <c r="AC301" s="45">
        <v>1</v>
      </c>
      <c r="AD301" s="45">
        <v>0</v>
      </c>
      <c r="AE301" s="45">
        <v>0</v>
      </c>
      <c r="AF301" s="45">
        <v>0</v>
      </c>
      <c r="AG301" s="45">
        <v>0</v>
      </c>
      <c r="AH301" s="45">
        <v>0</v>
      </c>
      <c r="AI301" s="45">
        <v>0</v>
      </c>
      <c r="AJ301" s="45">
        <v>0</v>
      </c>
      <c r="AK301" s="45">
        <v>0</v>
      </c>
      <c r="AL301" s="48">
        <v>0</v>
      </c>
      <c r="AM301" s="45" t="s">
        <v>62</v>
      </c>
      <c r="AN301" s="44"/>
      <c r="AO301" s="44"/>
      <c r="AP301" s="45" t="s">
        <v>1603</v>
      </c>
      <c r="AQ301" s="7"/>
      <c r="AR301" s="7"/>
      <c r="AS301" s="7"/>
      <c r="AT301" s="7"/>
      <c r="AU301" s="7"/>
      <c r="AV301" s="7"/>
      <c r="AW301" s="7"/>
      <c r="AX301" s="7"/>
      <c r="AY301" s="7"/>
      <c r="AZ301" s="7"/>
      <c r="BA301" s="7"/>
      <c r="BB301" s="7"/>
      <c r="BC301" s="7"/>
      <c r="BD301" s="7"/>
      <c r="BE301" s="7"/>
      <c r="BF301" s="7"/>
      <c r="BG301" s="7"/>
      <c r="BH301" s="7"/>
      <c r="BI301" s="7"/>
      <c r="BJ301" s="7"/>
      <c r="BK301" s="7"/>
      <c r="BL301" s="7"/>
      <c r="BM301" s="7"/>
      <c r="BN301" s="7"/>
      <c r="BO301" s="7"/>
      <c r="BP301" s="7"/>
      <c r="BQ301" s="7"/>
      <c r="BR301" s="7"/>
      <c r="BS301" s="7"/>
      <c r="BT301" s="7"/>
      <c r="BU301" s="7"/>
      <c r="BV301" s="7"/>
      <c r="BW301" s="7"/>
      <c r="BX301" s="7"/>
      <c r="BY301" s="7"/>
      <c r="BZ301" s="7"/>
      <c r="CA301" s="7"/>
      <c r="CB301" s="7"/>
      <c r="CC301" s="7"/>
      <c r="CD301" s="7"/>
      <c r="CE301" s="7"/>
      <c r="CF301" s="7"/>
      <c r="CG301" s="7"/>
      <c r="CH301" s="7"/>
      <c r="CI301" s="7"/>
      <c r="CJ301" s="7"/>
      <c r="CK301" s="7"/>
      <c r="CL301" s="7"/>
    </row>
    <row r="302" spans="1:90" s="6" customFormat="1" ht="128.25" customHeight="1" x14ac:dyDescent="0.25">
      <c r="A302" s="43"/>
      <c r="B302" s="45" t="s">
        <v>76</v>
      </c>
      <c r="C302" s="45" t="s">
        <v>77</v>
      </c>
      <c r="D302" s="44" t="s">
        <v>87</v>
      </c>
      <c r="E302" s="44" t="s">
        <v>91</v>
      </c>
      <c r="F302" s="45" t="s">
        <v>1025</v>
      </c>
      <c r="G302" s="45" t="s">
        <v>1026</v>
      </c>
      <c r="H302" s="45" t="s">
        <v>1027</v>
      </c>
      <c r="I302" s="45" t="s">
        <v>162</v>
      </c>
      <c r="J302" s="45" t="s">
        <v>864</v>
      </c>
      <c r="K302" s="45" t="s">
        <v>153</v>
      </c>
      <c r="L302" s="45" t="s">
        <v>961</v>
      </c>
      <c r="M302" s="45" t="s">
        <v>117</v>
      </c>
      <c r="N302" s="45" t="s">
        <v>108</v>
      </c>
      <c r="O302" s="45" t="s">
        <v>104</v>
      </c>
      <c r="P302" s="45"/>
      <c r="Q302" s="45"/>
      <c r="R302" s="46">
        <v>2017</v>
      </c>
      <c r="S302" s="46">
        <v>2021</v>
      </c>
      <c r="T302" s="47">
        <v>355986.99</v>
      </c>
      <c r="U302" s="47">
        <v>302588.94</v>
      </c>
      <c r="V302" s="47">
        <v>26699.02</v>
      </c>
      <c r="W302" s="47">
        <v>26699.03</v>
      </c>
      <c r="X302" s="45" t="s">
        <v>1398</v>
      </c>
      <c r="Y302" s="45" t="s">
        <v>1399</v>
      </c>
      <c r="Z302" s="45">
        <v>939</v>
      </c>
      <c r="AA302" s="45" t="s">
        <v>1407</v>
      </c>
      <c r="AB302" s="45" t="s">
        <v>1403</v>
      </c>
      <c r="AC302" s="45">
        <v>1</v>
      </c>
      <c r="AD302" s="45">
        <v>0</v>
      </c>
      <c r="AE302" s="45">
        <v>0</v>
      </c>
      <c r="AF302" s="45">
        <v>0</v>
      </c>
      <c r="AG302" s="45">
        <v>0</v>
      </c>
      <c r="AH302" s="45">
        <v>0</v>
      </c>
      <c r="AI302" s="45">
        <v>0</v>
      </c>
      <c r="AJ302" s="45">
        <v>0</v>
      </c>
      <c r="AK302" s="45">
        <v>0</v>
      </c>
      <c r="AL302" s="48">
        <v>0</v>
      </c>
      <c r="AM302" s="45" t="s">
        <v>62</v>
      </c>
      <c r="AN302" s="44"/>
      <c r="AO302" s="44"/>
      <c r="AP302" s="45" t="s">
        <v>1602</v>
      </c>
      <c r="AQ302" s="7"/>
      <c r="AR302" s="7"/>
      <c r="AS302" s="7"/>
      <c r="AT302" s="7"/>
      <c r="AU302" s="7"/>
      <c r="AV302" s="7"/>
      <c r="AW302" s="7"/>
      <c r="AX302" s="7"/>
      <c r="AY302" s="7"/>
      <c r="AZ302" s="7"/>
      <c r="BA302" s="7"/>
      <c r="BB302" s="7"/>
      <c r="BC302" s="7"/>
      <c r="BD302" s="7"/>
      <c r="BE302" s="7"/>
      <c r="BF302" s="7"/>
      <c r="BG302" s="7"/>
      <c r="BH302" s="7"/>
      <c r="BI302" s="7"/>
      <c r="BJ302" s="7"/>
      <c r="BK302" s="7"/>
      <c r="BL302" s="7"/>
      <c r="BM302" s="7"/>
      <c r="BN302" s="7"/>
      <c r="BO302" s="7"/>
      <c r="BP302" s="7"/>
      <c r="BQ302" s="7"/>
      <c r="BR302" s="7"/>
      <c r="BS302" s="7"/>
      <c r="BT302" s="7"/>
      <c r="BU302" s="7"/>
      <c r="BV302" s="7"/>
      <c r="BW302" s="7"/>
      <c r="BX302" s="7"/>
      <c r="BY302" s="7"/>
      <c r="BZ302" s="7"/>
      <c r="CA302" s="7"/>
      <c r="CB302" s="7"/>
      <c r="CC302" s="7"/>
      <c r="CD302" s="7"/>
      <c r="CE302" s="7"/>
      <c r="CF302" s="7"/>
      <c r="CG302" s="7"/>
      <c r="CH302" s="7"/>
      <c r="CI302" s="7"/>
      <c r="CJ302" s="7"/>
      <c r="CK302" s="7"/>
      <c r="CL302" s="7"/>
    </row>
    <row r="303" spans="1:90" s="6" customFormat="1" ht="83.25" customHeight="1" x14ac:dyDescent="0.25">
      <c r="A303" s="43"/>
      <c r="B303" s="45" t="s">
        <v>76</v>
      </c>
      <c r="C303" s="45" t="s">
        <v>77</v>
      </c>
      <c r="D303" s="44" t="s">
        <v>87</v>
      </c>
      <c r="E303" s="44" t="s">
        <v>91</v>
      </c>
      <c r="F303" s="45" t="s">
        <v>1028</v>
      </c>
      <c r="G303" s="45" t="s">
        <v>1029</v>
      </c>
      <c r="H303" s="45" t="s">
        <v>1030</v>
      </c>
      <c r="I303" s="45" t="s">
        <v>162</v>
      </c>
      <c r="J303" s="45" t="s">
        <v>864</v>
      </c>
      <c r="K303" s="45" t="s">
        <v>153</v>
      </c>
      <c r="L303" s="45" t="s">
        <v>961</v>
      </c>
      <c r="M303" s="45" t="s">
        <v>117</v>
      </c>
      <c r="N303" s="45" t="s">
        <v>108</v>
      </c>
      <c r="O303" s="45" t="s">
        <v>104</v>
      </c>
      <c r="P303" s="45"/>
      <c r="Q303" s="45"/>
      <c r="R303" s="46">
        <v>2017</v>
      </c>
      <c r="S303" s="46">
        <v>2021</v>
      </c>
      <c r="T303" s="47">
        <v>355986.99</v>
      </c>
      <c r="U303" s="47">
        <v>302588.94</v>
      </c>
      <c r="V303" s="47">
        <v>26699.02</v>
      </c>
      <c r="W303" s="47">
        <v>26699.03</v>
      </c>
      <c r="X303" s="45" t="s">
        <v>1398</v>
      </c>
      <c r="Y303" s="45" t="s">
        <v>1399</v>
      </c>
      <c r="Z303" s="45" t="s">
        <v>1409</v>
      </c>
      <c r="AA303" s="45" t="s">
        <v>1407</v>
      </c>
      <c r="AB303" s="45" t="s">
        <v>1403</v>
      </c>
      <c r="AC303" s="45">
        <v>1</v>
      </c>
      <c r="AD303" s="45">
        <v>0</v>
      </c>
      <c r="AE303" s="45">
        <v>0</v>
      </c>
      <c r="AF303" s="45">
        <v>0</v>
      </c>
      <c r="AG303" s="45">
        <v>0</v>
      </c>
      <c r="AH303" s="45">
        <v>0</v>
      </c>
      <c r="AI303" s="45">
        <v>0</v>
      </c>
      <c r="AJ303" s="45">
        <v>0</v>
      </c>
      <c r="AK303" s="45">
        <v>0</v>
      </c>
      <c r="AL303" s="48">
        <v>0</v>
      </c>
      <c r="AM303" s="45" t="s">
        <v>62</v>
      </c>
      <c r="AN303" s="44"/>
      <c r="AO303" s="44"/>
      <c r="AP303" s="45" t="s">
        <v>1608</v>
      </c>
      <c r="AQ303" s="7"/>
      <c r="AR303" s="7"/>
      <c r="AS303" s="7"/>
      <c r="AT303" s="7"/>
      <c r="AU303" s="7"/>
      <c r="AV303" s="7"/>
      <c r="AW303" s="7"/>
      <c r="AX303" s="7"/>
      <c r="AY303" s="7"/>
      <c r="AZ303" s="7"/>
      <c r="BA303" s="7"/>
      <c r="BB303" s="7"/>
      <c r="BC303" s="7"/>
      <c r="BD303" s="7"/>
      <c r="BE303" s="7"/>
      <c r="BF303" s="7"/>
      <c r="BG303" s="7"/>
      <c r="BH303" s="7"/>
      <c r="BI303" s="7"/>
      <c r="BJ303" s="7"/>
      <c r="BK303" s="7"/>
      <c r="BL303" s="7"/>
      <c r="BM303" s="7"/>
      <c r="BN303" s="7"/>
      <c r="BO303" s="7"/>
      <c r="BP303" s="7"/>
      <c r="BQ303" s="7"/>
      <c r="BR303" s="7"/>
      <c r="BS303" s="7"/>
      <c r="BT303" s="7"/>
      <c r="BU303" s="7"/>
      <c r="BV303" s="7"/>
      <c r="BW303" s="7"/>
      <c r="BX303" s="7"/>
      <c r="BY303" s="7"/>
      <c r="BZ303" s="7"/>
      <c r="CA303" s="7"/>
      <c r="CB303" s="7"/>
      <c r="CC303" s="7"/>
      <c r="CD303" s="7"/>
      <c r="CE303" s="7"/>
      <c r="CF303" s="7"/>
      <c r="CG303" s="7"/>
      <c r="CH303" s="7"/>
      <c r="CI303" s="7"/>
      <c r="CJ303" s="7"/>
      <c r="CK303" s="7"/>
      <c r="CL303" s="7"/>
    </row>
    <row r="304" spans="1:90" s="6" customFormat="1" ht="83.25" customHeight="1" x14ac:dyDescent="0.25">
      <c r="A304" s="43"/>
      <c r="B304" s="45" t="s">
        <v>76</v>
      </c>
      <c r="C304" s="45" t="s">
        <v>77</v>
      </c>
      <c r="D304" s="44" t="s">
        <v>87</v>
      </c>
      <c r="E304" s="44" t="s">
        <v>91</v>
      </c>
      <c r="F304" s="45" t="s">
        <v>1031</v>
      </c>
      <c r="G304" s="45" t="s">
        <v>1032</v>
      </c>
      <c r="H304" s="45" t="s">
        <v>1033</v>
      </c>
      <c r="I304" s="45" t="s">
        <v>162</v>
      </c>
      <c r="J304" s="45" t="s">
        <v>864</v>
      </c>
      <c r="K304" s="45" t="s">
        <v>153</v>
      </c>
      <c r="L304" s="45" t="s">
        <v>961</v>
      </c>
      <c r="M304" s="45" t="s">
        <v>117</v>
      </c>
      <c r="N304" s="45" t="s">
        <v>108</v>
      </c>
      <c r="O304" s="45" t="s">
        <v>104</v>
      </c>
      <c r="P304" s="45"/>
      <c r="Q304" s="45"/>
      <c r="R304" s="46">
        <v>2017</v>
      </c>
      <c r="S304" s="46">
        <v>2021</v>
      </c>
      <c r="T304" s="47">
        <v>355986.99</v>
      </c>
      <c r="U304" s="47">
        <v>302588.94</v>
      </c>
      <c r="V304" s="47">
        <v>26699.02</v>
      </c>
      <c r="W304" s="47">
        <v>26699.03</v>
      </c>
      <c r="X304" s="45" t="s">
        <v>1398</v>
      </c>
      <c r="Y304" s="45" t="s">
        <v>1399</v>
      </c>
      <c r="Z304" s="45">
        <v>1125</v>
      </c>
      <c r="AA304" s="45" t="s">
        <v>1407</v>
      </c>
      <c r="AB304" s="45" t="s">
        <v>1403</v>
      </c>
      <c r="AC304" s="45">
        <v>1</v>
      </c>
      <c r="AD304" s="45">
        <v>0</v>
      </c>
      <c r="AE304" s="45">
        <v>0</v>
      </c>
      <c r="AF304" s="45">
        <v>0</v>
      </c>
      <c r="AG304" s="45">
        <v>0</v>
      </c>
      <c r="AH304" s="45">
        <v>0</v>
      </c>
      <c r="AI304" s="45">
        <v>0</v>
      </c>
      <c r="AJ304" s="45">
        <v>0</v>
      </c>
      <c r="AK304" s="45">
        <v>0</v>
      </c>
      <c r="AL304" s="48">
        <v>0</v>
      </c>
      <c r="AM304" s="45" t="s">
        <v>62</v>
      </c>
      <c r="AN304" s="44"/>
      <c r="AO304" s="44"/>
      <c r="AP304" s="45" t="s">
        <v>1599</v>
      </c>
      <c r="AQ304" s="7"/>
      <c r="AR304" s="7"/>
      <c r="AS304" s="7"/>
      <c r="AT304" s="7"/>
      <c r="AU304" s="7"/>
      <c r="AV304" s="7"/>
      <c r="AW304" s="7"/>
      <c r="AX304" s="7"/>
      <c r="AY304" s="7"/>
      <c r="AZ304" s="7"/>
      <c r="BA304" s="7"/>
      <c r="BB304" s="7"/>
      <c r="BC304" s="7"/>
      <c r="BD304" s="7"/>
      <c r="BE304" s="7"/>
      <c r="BF304" s="7"/>
      <c r="BG304" s="7"/>
      <c r="BH304" s="7"/>
      <c r="BI304" s="7"/>
      <c r="BJ304" s="7"/>
      <c r="BK304" s="7"/>
      <c r="BL304" s="7"/>
      <c r="BM304" s="7"/>
      <c r="BN304" s="7"/>
      <c r="BO304" s="7"/>
      <c r="BP304" s="7"/>
      <c r="BQ304" s="7"/>
      <c r="BR304" s="7"/>
      <c r="BS304" s="7"/>
      <c r="BT304" s="7"/>
      <c r="BU304" s="7"/>
      <c r="BV304" s="7"/>
      <c r="BW304" s="7"/>
      <c r="BX304" s="7"/>
      <c r="BY304" s="7"/>
      <c r="BZ304" s="7"/>
      <c r="CA304" s="7"/>
      <c r="CB304" s="7"/>
      <c r="CC304" s="7"/>
      <c r="CD304" s="7"/>
      <c r="CE304" s="7"/>
      <c r="CF304" s="7"/>
      <c r="CG304" s="7"/>
      <c r="CH304" s="7"/>
      <c r="CI304" s="7"/>
      <c r="CJ304" s="7"/>
      <c r="CK304" s="7"/>
      <c r="CL304" s="7"/>
    </row>
    <row r="305" spans="1:90" s="6" customFormat="1" ht="75.75" customHeight="1" x14ac:dyDescent="0.25">
      <c r="A305" s="43"/>
      <c r="B305" s="45" t="s">
        <v>76</v>
      </c>
      <c r="C305" s="45" t="s">
        <v>77</v>
      </c>
      <c r="D305" s="44" t="s">
        <v>87</v>
      </c>
      <c r="E305" s="44" t="s">
        <v>91</v>
      </c>
      <c r="F305" s="45" t="s">
        <v>1034</v>
      </c>
      <c r="G305" s="45" t="s">
        <v>1035</v>
      </c>
      <c r="H305" s="45" t="s">
        <v>1036</v>
      </c>
      <c r="I305" s="45" t="s">
        <v>103</v>
      </c>
      <c r="J305" s="45" t="s">
        <v>864</v>
      </c>
      <c r="K305" s="45" t="s">
        <v>105</v>
      </c>
      <c r="L305" s="45" t="s">
        <v>961</v>
      </c>
      <c r="M305" s="45" t="s">
        <v>117</v>
      </c>
      <c r="N305" s="45" t="s">
        <v>104</v>
      </c>
      <c r="O305" s="45" t="s">
        <v>104</v>
      </c>
      <c r="P305" s="45"/>
      <c r="Q305" s="45"/>
      <c r="R305" s="46">
        <v>2017</v>
      </c>
      <c r="S305" s="46" t="s">
        <v>1111</v>
      </c>
      <c r="T305" s="47">
        <v>227366.67</v>
      </c>
      <c r="U305" s="47">
        <v>193261.66</v>
      </c>
      <c r="V305" s="47">
        <v>17052.5</v>
      </c>
      <c r="W305" s="47">
        <v>17052.509999999998</v>
      </c>
      <c r="X305" s="45" t="s">
        <v>1398</v>
      </c>
      <c r="Y305" s="45" t="s">
        <v>1399</v>
      </c>
      <c r="Z305" s="45" t="s">
        <v>1410</v>
      </c>
      <c r="AA305" s="45" t="s">
        <v>1402</v>
      </c>
      <c r="AB305" s="45" t="s">
        <v>1403</v>
      </c>
      <c r="AC305" s="45">
        <v>1</v>
      </c>
      <c r="AD305" s="45">
        <v>0</v>
      </c>
      <c r="AE305" s="45">
        <v>0</v>
      </c>
      <c r="AF305" s="45">
        <v>0</v>
      </c>
      <c r="AG305" s="45">
        <v>0</v>
      </c>
      <c r="AH305" s="45">
        <v>0</v>
      </c>
      <c r="AI305" s="45">
        <v>0</v>
      </c>
      <c r="AJ305" s="45">
        <v>0</v>
      </c>
      <c r="AK305" s="45">
        <v>0</v>
      </c>
      <c r="AL305" s="48">
        <v>0</v>
      </c>
      <c r="AM305" s="45" t="s">
        <v>62</v>
      </c>
      <c r="AN305" s="44"/>
      <c r="AO305" s="44"/>
      <c r="AP305" s="45" t="s">
        <v>1948</v>
      </c>
      <c r="AQ305" s="7"/>
      <c r="AR305" s="7"/>
      <c r="AS305" s="7"/>
      <c r="AT305" s="7"/>
      <c r="AU305" s="7"/>
      <c r="AV305" s="7"/>
      <c r="AW305" s="7"/>
      <c r="AX305" s="7"/>
      <c r="AY305" s="7"/>
      <c r="AZ305" s="7"/>
      <c r="BA305" s="7"/>
      <c r="BB305" s="7"/>
      <c r="BC305" s="7"/>
      <c r="BD305" s="7"/>
      <c r="BE305" s="7"/>
      <c r="BF305" s="7"/>
      <c r="BG305" s="7"/>
      <c r="BH305" s="7"/>
      <c r="BI305" s="7"/>
      <c r="BJ305" s="7"/>
      <c r="BK305" s="7"/>
      <c r="BL305" s="7"/>
      <c r="BM305" s="7"/>
      <c r="BN305" s="7"/>
      <c r="BO305" s="7"/>
      <c r="BP305" s="7"/>
      <c r="BQ305" s="7"/>
      <c r="BR305" s="7"/>
      <c r="BS305" s="7"/>
      <c r="BT305" s="7"/>
      <c r="BU305" s="7"/>
      <c r="BV305" s="7"/>
      <c r="BW305" s="7"/>
      <c r="BX305" s="7"/>
      <c r="BY305" s="7"/>
      <c r="BZ305" s="7"/>
      <c r="CA305" s="7"/>
      <c r="CB305" s="7"/>
      <c r="CC305" s="7"/>
      <c r="CD305" s="7"/>
      <c r="CE305" s="7"/>
      <c r="CF305" s="7"/>
      <c r="CG305" s="7"/>
      <c r="CH305" s="7"/>
      <c r="CI305" s="7"/>
      <c r="CJ305" s="7"/>
      <c r="CK305" s="7"/>
      <c r="CL305" s="7"/>
    </row>
    <row r="306" spans="1:90" s="43" customFormat="1" ht="108" customHeight="1" x14ac:dyDescent="0.25">
      <c r="B306" s="45" t="s">
        <v>76</v>
      </c>
      <c r="C306" s="45" t="s">
        <v>77</v>
      </c>
      <c r="D306" s="44" t="s">
        <v>87</v>
      </c>
      <c r="E306" s="44" t="s">
        <v>91</v>
      </c>
      <c r="F306" s="45" t="s">
        <v>1037</v>
      </c>
      <c r="G306" s="45" t="s">
        <v>1038</v>
      </c>
      <c r="H306" s="45" t="s">
        <v>1039</v>
      </c>
      <c r="I306" s="45" t="s">
        <v>103</v>
      </c>
      <c r="J306" s="45" t="s">
        <v>864</v>
      </c>
      <c r="K306" s="45" t="s">
        <v>105</v>
      </c>
      <c r="L306" s="45" t="s">
        <v>961</v>
      </c>
      <c r="M306" s="45" t="s">
        <v>117</v>
      </c>
      <c r="N306" s="45" t="s">
        <v>104</v>
      </c>
      <c r="O306" s="45" t="s">
        <v>104</v>
      </c>
      <c r="P306" s="45"/>
      <c r="Q306" s="45"/>
      <c r="R306" s="46">
        <v>2017</v>
      </c>
      <c r="S306" s="46">
        <v>2020</v>
      </c>
      <c r="T306" s="47">
        <v>1224137.03</v>
      </c>
      <c r="U306" s="47">
        <v>847459.11</v>
      </c>
      <c r="V306" s="47">
        <v>91810.27</v>
      </c>
      <c r="W306" s="47">
        <v>284867.65000000002</v>
      </c>
      <c r="X306" s="45" t="s">
        <v>1398</v>
      </c>
      <c r="Y306" s="45" t="s">
        <v>1399</v>
      </c>
      <c r="Z306" s="45">
        <v>435</v>
      </c>
      <c r="AA306" s="45" t="s">
        <v>1402</v>
      </c>
      <c r="AB306" s="45" t="s">
        <v>1403</v>
      </c>
      <c r="AC306" s="45">
        <v>1</v>
      </c>
      <c r="AD306" s="45">
        <v>0</v>
      </c>
      <c r="AE306" s="45">
        <v>0</v>
      </c>
      <c r="AF306" s="45">
        <v>0</v>
      </c>
      <c r="AG306" s="45">
        <v>0</v>
      </c>
      <c r="AH306" s="45">
        <v>0</v>
      </c>
      <c r="AI306" s="45">
        <v>0</v>
      </c>
      <c r="AJ306" s="45">
        <v>0</v>
      </c>
      <c r="AK306" s="45">
        <v>0</v>
      </c>
      <c r="AL306" s="48">
        <v>0</v>
      </c>
      <c r="AM306" s="45" t="s">
        <v>62</v>
      </c>
      <c r="AN306" s="44"/>
      <c r="AO306" s="44"/>
      <c r="AP306" s="45" t="s">
        <v>1950</v>
      </c>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row>
    <row r="307" spans="1:90" s="6" customFormat="1" ht="168" customHeight="1" x14ac:dyDescent="0.25">
      <c r="A307" s="43"/>
      <c r="B307" s="45" t="s">
        <v>76</v>
      </c>
      <c r="C307" s="45" t="s">
        <v>77</v>
      </c>
      <c r="D307" s="44" t="s">
        <v>87</v>
      </c>
      <c r="E307" s="44" t="s">
        <v>91</v>
      </c>
      <c r="F307" s="45" t="s">
        <v>1040</v>
      </c>
      <c r="G307" s="45" t="s">
        <v>1041</v>
      </c>
      <c r="H307" s="45" t="s">
        <v>1042</v>
      </c>
      <c r="I307" s="45" t="s">
        <v>131</v>
      </c>
      <c r="J307" s="45" t="s">
        <v>864</v>
      </c>
      <c r="K307" s="45" t="s">
        <v>132</v>
      </c>
      <c r="L307" s="45" t="s">
        <v>961</v>
      </c>
      <c r="M307" s="45" t="s">
        <v>117</v>
      </c>
      <c r="N307" s="45" t="s">
        <v>104</v>
      </c>
      <c r="O307" s="45" t="s">
        <v>104</v>
      </c>
      <c r="P307" s="45"/>
      <c r="Q307" s="45"/>
      <c r="R307" s="46">
        <v>2017</v>
      </c>
      <c r="S307" s="46" t="s">
        <v>1111</v>
      </c>
      <c r="T307" s="47">
        <v>1237318.54</v>
      </c>
      <c r="U307" s="47">
        <v>1051720.77</v>
      </c>
      <c r="V307" s="47">
        <v>92789.88</v>
      </c>
      <c r="W307" s="47">
        <v>72798.89</v>
      </c>
      <c r="X307" s="45" t="s">
        <v>1398</v>
      </c>
      <c r="Y307" s="45" t="s">
        <v>1399</v>
      </c>
      <c r="Z307" s="45" t="s">
        <v>1411</v>
      </c>
      <c r="AA307" s="45" t="s">
        <v>1402</v>
      </c>
      <c r="AB307" s="45" t="s">
        <v>1403</v>
      </c>
      <c r="AC307" s="45">
        <v>2</v>
      </c>
      <c r="AD307" s="45">
        <v>0</v>
      </c>
      <c r="AE307" s="45">
        <v>0</v>
      </c>
      <c r="AF307" s="45">
        <v>0</v>
      </c>
      <c r="AG307" s="45">
        <v>0</v>
      </c>
      <c r="AH307" s="45">
        <v>0</v>
      </c>
      <c r="AI307" s="45">
        <v>0</v>
      </c>
      <c r="AJ307" s="45">
        <v>0</v>
      </c>
      <c r="AK307" s="45">
        <v>0</v>
      </c>
      <c r="AL307" s="48">
        <v>0</v>
      </c>
      <c r="AM307" s="45" t="s">
        <v>62</v>
      </c>
      <c r="AN307" s="44"/>
      <c r="AO307" s="44"/>
      <c r="AP307" s="45" t="s">
        <v>1809</v>
      </c>
      <c r="AQ307" s="7"/>
      <c r="AR307" s="7"/>
      <c r="AS307" s="7"/>
      <c r="AT307" s="7"/>
      <c r="AU307" s="7"/>
      <c r="AV307" s="7"/>
      <c r="AW307" s="7"/>
      <c r="AX307" s="7"/>
      <c r="AY307" s="7"/>
      <c r="AZ307" s="7"/>
      <c r="BA307" s="7"/>
      <c r="BB307" s="7"/>
      <c r="BC307" s="7"/>
      <c r="BD307" s="7"/>
      <c r="BE307" s="7"/>
      <c r="BF307" s="7"/>
      <c r="BG307" s="7"/>
      <c r="BH307" s="7"/>
      <c r="BI307" s="7"/>
      <c r="BJ307" s="7"/>
      <c r="BK307" s="7"/>
      <c r="BL307" s="7"/>
      <c r="BM307" s="7"/>
      <c r="BN307" s="7"/>
      <c r="BO307" s="7"/>
      <c r="BP307" s="7"/>
      <c r="BQ307" s="7"/>
      <c r="BR307" s="7"/>
      <c r="BS307" s="7"/>
      <c r="BT307" s="7"/>
      <c r="BU307" s="7"/>
      <c r="BV307" s="7"/>
      <c r="BW307" s="7"/>
      <c r="BX307" s="7"/>
      <c r="BY307" s="7"/>
      <c r="BZ307" s="7"/>
      <c r="CA307" s="7"/>
      <c r="CB307" s="7"/>
      <c r="CC307" s="7"/>
      <c r="CD307" s="7"/>
      <c r="CE307" s="7"/>
      <c r="CF307" s="7"/>
      <c r="CG307" s="7"/>
      <c r="CH307" s="7"/>
      <c r="CI307" s="7"/>
      <c r="CJ307" s="7"/>
      <c r="CK307" s="7"/>
      <c r="CL307" s="7"/>
    </row>
    <row r="308" spans="1:90" s="6" customFormat="1" ht="138" customHeight="1" x14ac:dyDescent="0.25">
      <c r="A308" s="43"/>
      <c r="B308" s="45" t="s">
        <v>76</v>
      </c>
      <c r="C308" s="45" t="s">
        <v>77</v>
      </c>
      <c r="D308" s="44" t="s">
        <v>87</v>
      </c>
      <c r="E308" s="44" t="s">
        <v>91</v>
      </c>
      <c r="F308" s="45" t="s">
        <v>1043</v>
      </c>
      <c r="G308" s="45" t="s">
        <v>1044</v>
      </c>
      <c r="H308" s="45" t="s">
        <v>1045</v>
      </c>
      <c r="I308" s="45" t="s">
        <v>125</v>
      </c>
      <c r="J308" s="45" t="s">
        <v>864</v>
      </c>
      <c r="K308" s="45" t="s">
        <v>126</v>
      </c>
      <c r="L308" s="45" t="s">
        <v>961</v>
      </c>
      <c r="M308" s="45" t="s">
        <v>117</v>
      </c>
      <c r="N308" s="45" t="s">
        <v>104</v>
      </c>
      <c r="O308" s="45" t="s">
        <v>104</v>
      </c>
      <c r="P308" s="45"/>
      <c r="Q308" s="45"/>
      <c r="R308" s="46">
        <v>2018</v>
      </c>
      <c r="S308" s="46">
        <v>2019</v>
      </c>
      <c r="T308" s="47">
        <v>1124580.27</v>
      </c>
      <c r="U308" s="47">
        <v>912275.9</v>
      </c>
      <c r="V308" s="47">
        <v>80494.929999999993</v>
      </c>
      <c r="W308" s="47">
        <v>131809.44</v>
      </c>
      <c r="X308" s="45" t="s">
        <v>1398</v>
      </c>
      <c r="Y308" s="45" t="s">
        <v>1399</v>
      </c>
      <c r="Z308" s="45" t="s">
        <v>1412</v>
      </c>
      <c r="AA308" s="45" t="s">
        <v>1402</v>
      </c>
      <c r="AB308" s="45" t="s">
        <v>1403</v>
      </c>
      <c r="AC308" s="45">
        <v>1</v>
      </c>
      <c r="AD308" s="45" t="s">
        <v>1379</v>
      </c>
      <c r="AE308" s="45" t="s">
        <v>1380</v>
      </c>
      <c r="AF308" s="45" t="s">
        <v>1413</v>
      </c>
      <c r="AG308" s="45">
        <v>0</v>
      </c>
      <c r="AH308" s="45">
        <v>0</v>
      </c>
      <c r="AI308" s="45">
        <v>0</v>
      </c>
      <c r="AJ308" s="45">
        <v>0</v>
      </c>
      <c r="AK308" s="45">
        <v>0</v>
      </c>
      <c r="AL308" s="48">
        <v>0</v>
      </c>
      <c r="AM308" s="45" t="s">
        <v>62</v>
      </c>
      <c r="AN308" s="44"/>
      <c r="AO308" s="44"/>
      <c r="AP308" s="45" t="s">
        <v>1610</v>
      </c>
      <c r="AQ308" s="7"/>
      <c r="AR308" s="7"/>
      <c r="AS308" s="7"/>
      <c r="AT308" s="7"/>
      <c r="AU308" s="7"/>
      <c r="AV308" s="7"/>
      <c r="AW308" s="7"/>
      <c r="AX308" s="7"/>
      <c r="AY308" s="7"/>
      <c r="AZ308" s="7"/>
      <c r="BA308" s="7"/>
      <c r="BB308" s="7"/>
      <c r="BC308" s="7"/>
      <c r="BD308" s="7"/>
      <c r="BE308" s="7"/>
      <c r="BF308" s="7"/>
      <c r="BG308" s="7"/>
      <c r="BH308" s="7"/>
      <c r="BI308" s="7"/>
      <c r="BJ308" s="7"/>
      <c r="BK308" s="7"/>
      <c r="BL308" s="7"/>
      <c r="BM308" s="7"/>
      <c r="BN308" s="7"/>
      <c r="BO308" s="7"/>
      <c r="BP308" s="7"/>
      <c r="BQ308" s="7"/>
      <c r="BR308" s="7"/>
      <c r="BS308" s="7"/>
      <c r="BT308" s="7"/>
      <c r="BU308" s="7"/>
      <c r="BV308" s="7"/>
      <c r="BW308" s="7"/>
      <c r="BX308" s="7"/>
      <c r="BY308" s="7"/>
      <c r="BZ308" s="7"/>
      <c r="CA308" s="7"/>
      <c r="CB308" s="7"/>
      <c r="CC308" s="7"/>
      <c r="CD308" s="7"/>
      <c r="CE308" s="7"/>
      <c r="CF308" s="7"/>
      <c r="CG308" s="7"/>
      <c r="CH308" s="7"/>
      <c r="CI308" s="7"/>
      <c r="CJ308" s="7"/>
      <c r="CK308" s="7"/>
      <c r="CL308" s="7"/>
    </row>
    <row r="309" spans="1:90" s="6" customFormat="1" ht="42" customHeight="1" x14ac:dyDescent="0.25">
      <c r="A309" s="43"/>
      <c r="B309" s="45" t="s">
        <v>76</v>
      </c>
      <c r="C309" s="45" t="s">
        <v>77</v>
      </c>
      <c r="D309" s="44" t="s">
        <v>87</v>
      </c>
      <c r="E309" s="44" t="s">
        <v>91</v>
      </c>
      <c r="F309" s="45" t="s">
        <v>1046</v>
      </c>
      <c r="G309" s="45" t="s">
        <v>1047</v>
      </c>
      <c r="H309" s="45" t="s">
        <v>1810</v>
      </c>
      <c r="I309" s="45" t="s">
        <v>157</v>
      </c>
      <c r="J309" s="45" t="s">
        <v>864</v>
      </c>
      <c r="K309" s="45" t="s">
        <v>158</v>
      </c>
      <c r="L309" s="45" t="s">
        <v>1048</v>
      </c>
      <c r="M309" s="45" t="s">
        <v>117</v>
      </c>
      <c r="N309" s="45" t="s">
        <v>108</v>
      </c>
      <c r="O309" s="45" t="s">
        <v>62</v>
      </c>
      <c r="P309" s="45"/>
      <c r="Q309" s="45"/>
      <c r="R309" s="46">
        <v>2017</v>
      </c>
      <c r="S309" s="46">
        <v>2020</v>
      </c>
      <c r="T309" s="47">
        <v>231696</v>
      </c>
      <c r="U309" s="47">
        <v>196942</v>
      </c>
      <c r="V309" s="47">
        <v>17377</v>
      </c>
      <c r="W309" s="47">
        <v>17377</v>
      </c>
      <c r="X309" s="45" t="s">
        <v>1398</v>
      </c>
      <c r="Y309" s="45" t="s">
        <v>1399</v>
      </c>
      <c r="Z309" s="45">
        <v>0</v>
      </c>
      <c r="AA309" s="45" t="s">
        <v>1402</v>
      </c>
      <c r="AB309" s="45" t="s">
        <v>1403</v>
      </c>
      <c r="AC309" s="45">
        <v>1</v>
      </c>
      <c r="AD309" s="45">
        <v>0</v>
      </c>
      <c r="AE309" s="45">
        <v>0</v>
      </c>
      <c r="AF309" s="45">
        <v>0</v>
      </c>
      <c r="AG309" s="45">
        <v>0</v>
      </c>
      <c r="AH309" s="45">
        <v>0</v>
      </c>
      <c r="AI309" s="45">
        <v>0</v>
      </c>
      <c r="AJ309" s="45">
        <v>0</v>
      </c>
      <c r="AK309" s="45">
        <v>0</v>
      </c>
      <c r="AL309" s="48">
        <v>0</v>
      </c>
      <c r="AM309" s="45" t="s">
        <v>62</v>
      </c>
      <c r="AN309" s="44"/>
      <c r="AO309" s="44"/>
      <c r="AP309" s="45" t="s">
        <v>1724</v>
      </c>
      <c r="AQ309" s="7"/>
      <c r="AR309" s="7"/>
      <c r="AS309" s="7"/>
      <c r="AT309" s="7"/>
      <c r="AU309" s="7"/>
      <c r="AV309" s="7"/>
      <c r="AW309" s="7"/>
      <c r="AX309" s="7"/>
      <c r="AY309" s="7"/>
      <c r="AZ309" s="7"/>
      <c r="BA309" s="7"/>
      <c r="BB309" s="7"/>
      <c r="BC309" s="7"/>
      <c r="BD309" s="7"/>
      <c r="BE309" s="7"/>
      <c r="BF309" s="7"/>
      <c r="BG309" s="7"/>
      <c r="BH309" s="7"/>
      <c r="BI309" s="7"/>
      <c r="BJ309" s="7"/>
      <c r="BK309" s="7"/>
      <c r="BL309" s="7"/>
      <c r="BM309" s="7"/>
      <c r="BN309" s="7"/>
      <c r="BO309" s="7"/>
      <c r="BP309" s="7"/>
      <c r="BQ309" s="7"/>
      <c r="BR309" s="7"/>
      <c r="BS309" s="7"/>
      <c r="BT309" s="7"/>
      <c r="BU309" s="7"/>
      <c r="BV309" s="7"/>
      <c r="BW309" s="7"/>
      <c r="BX309" s="7"/>
      <c r="BY309" s="7"/>
      <c r="BZ309" s="7"/>
      <c r="CA309" s="7"/>
      <c r="CB309" s="7"/>
      <c r="CC309" s="7"/>
      <c r="CD309" s="7"/>
      <c r="CE309" s="7"/>
      <c r="CF309" s="7"/>
      <c r="CG309" s="7"/>
      <c r="CH309" s="7"/>
      <c r="CI309" s="7"/>
      <c r="CJ309" s="7"/>
      <c r="CK309" s="7"/>
      <c r="CL309" s="7"/>
    </row>
    <row r="310" spans="1:90" s="6" customFormat="1" ht="66" customHeight="1" x14ac:dyDescent="0.25">
      <c r="A310" s="43"/>
      <c r="B310" s="45" t="s">
        <v>76</v>
      </c>
      <c r="C310" s="45" t="s">
        <v>77</v>
      </c>
      <c r="D310" s="44" t="s">
        <v>87</v>
      </c>
      <c r="E310" s="44" t="s">
        <v>91</v>
      </c>
      <c r="F310" s="45" t="s">
        <v>1049</v>
      </c>
      <c r="G310" s="45" t="s">
        <v>1050</v>
      </c>
      <c r="H310" s="45" t="s">
        <v>1051</v>
      </c>
      <c r="I310" s="45" t="s">
        <v>1052</v>
      </c>
      <c r="J310" s="45" t="s">
        <v>864</v>
      </c>
      <c r="K310" s="45" t="s">
        <v>158</v>
      </c>
      <c r="L310" s="45" t="s">
        <v>1053</v>
      </c>
      <c r="M310" s="45" t="s">
        <v>107</v>
      </c>
      <c r="N310" s="45" t="s">
        <v>108</v>
      </c>
      <c r="O310" s="45" t="s">
        <v>62</v>
      </c>
      <c r="P310" s="45"/>
      <c r="Q310" s="45"/>
      <c r="R310" s="46">
        <v>2016</v>
      </c>
      <c r="S310" s="46">
        <v>2017</v>
      </c>
      <c r="T310" s="47">
        <v>300000</v>
      </c>
      <c r="U310" s="47">
        <v>255000</v>
      </c>
      <c r="V310" s="47" t="s">
        <v>62</v>
      </c>
      <c r="W310" s="47">
        <v>45000</v>
      </c>
      <c r="X310" s="45" t="s">
        <v>1398</v>
      </c>
      <c r="Y310" s="45" t="s">
        <v>1399</v>
      </c>
      <c r="Z310" s="45">
        <v>0</v>
      </c>
      <c r="AA310" s="45" t="s">
        <v>1402</v>
      </c>
      <c r="AB310" s="45" t="s">
        <v>1403</v>
      </c>
      <c r="AC310" s="45">
        <v>1</v>
      </c>
      <c r="AD310" s="45">
        <v>0</v>
      </c>
      <c r="AE310" s="45">
        <v>0</v>
      </c>
      <c r="AF310" s="45">
        <v>0</v>
      </c>
      <c r="AG310" s="45">
        <v>0</v>
      </c>
      <c r="AH310" s="45">
        <v>0</v>
      </c>
      <c r="AI310" s="45">
        <v>0</v>
      </c>
      <c r="AJ310" s="45">
        <v>0</v>
      </c>
      <c r="AK310" s="45">
        <v>0</v>
      </c>
      <c r="AL310" s="48">
        <v>0</v>
      </c>
      <c r="AM310" s="45" t="s">
        <v>62</v>
      </c>
      <c r="AN310" s="44"/>
      <c r="AO310" s="44"/>
      <c r="AP310" s="45" t="s">
        <v>1597</v>
      </c>
      <c r="AQ310" s="7"/>
      <c r="AR310" s="7"/>
      <c r="AS310" s="7"/>
      <c r="AT310" s="7"/>
      <c r="AU310" s="7"/>
      <c r="AV310" s="7"/>
      <c r="AW310" s="7"/>
      <c r="AX310" s="7"/>
      <c r="AY310" s="7"/>
      <c r="AZ310" s="7"/>
      <c r="BA310" s="7"/>
      <c r="BB310" s="7"/>
      <c r="BC310" s="7"/>
      <c r="BD310" s="7"/>
      <c r="BE310" s="7"/>
      <c r="BF310" s="7"/>
      <c r="BG310" s="7"/>
      <c r="BH310" s="7"/>
      <c r="BI310" s="7"/>
      <c r="BJ310" s="7"/>
      <c r="BK310" s="7"/>
      <c r="BL310" s="7"/>
      <c r="BM310" s="7"/>
      <c r="BN310" s="7"/>
      <c r="BO310" s="7"/>
      <c r="BP310" s="7"/>
      <c r="BQ310" s="7"/>
      <c r="BR310" s="7"/>
      <c r="BS310" s="7"/>
      <c r="BT310" s="7"/>
      <c r="BU310" s="7"/>
      <c r="BV310" s="7"/>
      <c r="BW310" s="7"/>
      <c r="BX310" s="7"/>
      <c r="BY310" s="7"/>
      <c r="BZ310" s="7"/>
      <c r="CA310" s="7"/>
      <c r="CB310" s="7"/>
      <c r="CC310" s="7"/>
      <c r="CD310" s="7"/>
      <c r="CE310" s="7"/>
      <c r="CF310" s="7"/>
      <c r="CG310" s="7"/>
      <c r="CH310" s="7"/>
      <c r="CI310" s="7"/>
      <c r="CJ310" s="7"/>
      <c r="CK310" s="7"/>
      <c r="CL310" s="7"/>
    </row>
    <row r="311" spans="1:90" s="6" customFormat="1" ht="66" customHeight="1" x14ac:dyDescent="0.25">
      <c r="A311" s="43"/>
      <c r="B311" s="45" t="s">
        <v>76</v>
      </c>
      <c r="C311" s="45" t="s">
        <v>77</v>
      </c>
      <c r="D311" s="44" t="s">
        <v>87</v>
      </c>
      <c r="E311" s="44" t="s">
        <v>91</v>
      </c>
      <c r="F311" s="45" t="s">
        <v>1922</v>
      </c>
      <c r="G311" s="45" t="s">
        <v>1923</v>
      </c>
      <c r="H311" s="45" t="s">
        <v>1924</v>
      </c>
      <c r="I311" s="45" t="s">
        <v>162</v>
      </c>
      <c r="J311" s="45" t="s">
        <v>864</v>
      </c>
      <c r="K311" s="45" t="s">
        <v>1925</v>
      </c>
      <c r="L311" s="45" t="s">
        <v>961</v>
      </c>
      <c r="M311" s="45" t="s">
        <v>117</v>
      </c>
      <c r="N311" s="45" t="s">
        <v>1875</v>
      </c>
      <c r="O311" s="45"/>
      <c r="P311" s="45"/>
      <c r="Q311" s="45"/>
      <c r="R311" s="46" t="s">
        <v>1111</v>
      </c>
      <c r="S311" s="46" t="s">
        <v>1115</v>
      </c>
      <c r="T311" s="47">
        <v>75418.64</v>
      </c>
      <c r="U311" s="47">
        <v>69545.7</v>
      </c>
      <c r="V311" s="47" t="s">
        <v>1875</v>
      </c>
      <c r="W311" s="47">
        <v>5872.94</v>
      </c>
      <c r="X311" s="45" t="s">
        <v>1398</v>
      </c>
      <c r="Y311" s="45" t="s">
        <v>1399</v>
      </c>
      <c r="Z311" s="45">
        <v>1315</v>
      </c>
      <c r="AA311" s="45" t="s">
        <v>1402</v>
      </c>
      <c r="AB311" s="45" t="s">
        <v>1403</v>
      </c>
      <c r="AC311" s="45">
        <v>1</v>
      </c>
      <c r="AD311" s="45">
        <v>0</v>
      </c>
      <c r="AE311" s="45">
        <v>0</v>
      </c>
      <c r="AF311" s="45">
        <v>0</v>
      </c>
      <c r="AG311" s="45">
        <v>0</v>
      </c>
      <c r="AH311" s="45">
        <v>0</v>
      </c>
      <c r="AI311" s="45">
        <v>0</v>
      </c>
      <c r="AJ311" s="45">
        <v>0</v>
      </c>
      <c r="AK311" s="45">
        <v>0</v>
      </c>
      <c r="AL311" s="48">
        <v>0</v>
      </c>
      <c r="AM311" s="45"/>
      <c r="AN311" s="44"/>
      <c r="AO311" s="44"/>
      <c r="AP311" s="81" t="s">
        <v>1926</v>
      </c>
      <c r="AQ311" s="7"/>
      <c r="AR311" s="7"/>
      <c r="AS311" s="7"/>
      <c r="AT311" s="7"/>
      <c r="AU311" s="7"/>
      <c r="AV311" s="7"/>
      <c r="AW311" s="7"/>
      <c r="AX311" s="7"/>
      <c r="AY311" s="7"/>
      <c r="AZ311" s="7"/>
      <c r="BA311" s="7"/>
      <c r="BB311" s="7"/>
      <c r="BC311" s="7"/>
      <c r="BD311" s="7"/>
      <c r="BE311" s="7"/>
      <c r="BF311" s="7"/>
      <c r="BG311" s="7"/>
      <c r="BH311" s="7"/>
      <c r="BI311" s="7"/>
      <c r="BJ311" s="7"/>
      <c r="BK311" s="7"/>
      <c r="BL311" s="7"/>
      <c r="BM311" s="7"/>
      <c r="BN311" s="7"/>
      <c r="BO311" s="7"/>
      <c r="BP311" s="7"/>
      <c r="BQ311" s="7"/>
      <c r="BR311" s="7"/>
      <c r="BS311" s="7"/>
      <c r="BT311" s="7"/>
      <c r="BU311" s="7"/>
      <c r="BV311" s="7"/>
      <c r="BW311" s="7"/>
      <c r="BX311" s="7"/>
      <c r="BY311" s="7"/>
      <c r="BZ311" s="7"/>
      <c r="CA311" s="7"/>
      <c r="CB311" s="7"/>
      <c r="CC311" s="7"/>
      <c r="CD311" s="7"/>
      <c r="CE311" s="7"/>
      <c r="CF311" s="7"/>
      <c r="CG311" s="7"/>
      <c r="CH311" s="7"/>
      <c r="CI311" s="7"/>
      <c r="CJ311" s="7"/>
      <c r="CK311" s="7"/>
      <c r="CL311" s="7"/>
    </row>
    <row r="312" spans="1:90" s="6" customFormat="1" ht="48" customHeight="1" x14ac:dyDescent="0.25">
      <c r="A312" s="43"/>
      <c r="B312" s="45" t="s">
        <v>76</v>
      </c>
      <c r="C312" s="45" t="s">
        <v>77</v>
      </c>
      <c r="D312" s="44" t="s">
        <v>87</v>
      </c>
      <c r="E312" s="44" t="s">
        <v>91</v>
      </c>
      <c r="F312" s="45" t="s">
        <v>1054</v>
      </c>
      <c r="G312" s="45" t="s">
        <v>1055</v>
      </c>
      <c r="H312" s="45" t="s">
        <v>1056</v>
      </c>
      <c r="I312" s="45" t="s">
        <v>125</v>
      </c>
      <c r="J312" s="45" t="s">
        <v>864</v>
      </c>
      <c r="K312" s="45" t="s">
        <v>126</v>
      </c>
      <c r="L312" s="45" t="s">
        <v>1057</v>
      </c>
      <c r="M312" s="45" t="s">
        <v>346</v>
      </c>
      <c r="N312" s="45" t="s">
        <v>108</v>
      </c>
      <c r="O312" s="45" t="s">
        <v>62</v>
      </c>
      <c r="P312" s="45"/>
      <c r="Q312" s="45"/>
      <c r="R312" s="46">
        <v>2018</v>
      </c>
      <c r="S312" s="46">
        <v>2020</v>
      </c>
      <c r="T312" s="47">
        <v>724050</v>
      </c>
      <c r="U312" s="47" t="s">
        <v>104</v>
      </c>
      <c r="V312" s="47">
        <v>637164</v>
      </c>
      <c r="W312" s="47">
        <v>86886</v>
      </c>
      <c r="X312" s="45" t="s">
        <v>1398</v>
      </c>
      <c r="Y312" s="45" t="s">
        <v>1399</v>
      </c>
      <c r="Z312" s="45">
        <v>0</v>
      </c>
      <c r="AA312" s="45" t="s">
        <v>1400</v>
      </c>
      <c r="AB312" s="45" t="s">
        <v>1401</v>
      </c>
      <c r="AC312" s="45">
        <v>1</v>
      </c>
      <c r="AD312" s="45">
        <v>0</v>
      </c>
      <c r="AE312" s="45">
        <v>0</v>
      </c>
      <c r="AF312" s="45">
        <v>0</v>
      </c>
      <c r="AG312" s="45">
        <v>0</v>
      </c>
      <c r="AH312" s="45">
        <v>0</v>
      </c>
      <c r="AI312" s="45">
        <v>0</v>
      </c>
      <c r="AJ312" s="45">
        <v>0</v>
      </c>
      <c r="AK312" s="45">
        <v>0</v>
      </c>
      <c r="AL312" s="48">
        <v>0</v>
      </c>
      <c r="AM312" s="45" t="s">
        <v>62</v>
      </c>
      <c r="AN312" s="44"/>
      <c r="AO312" s="44"/>
      <c r="AP312" s="45" t="s">
        <v>1757</v>
      </c>
      <c r="AQ312" s="7"/>
      <c r="AR312" s="7"/>
      <c r="AS312" s="7"/>
      <c r="AT312" s="7"/>
      <c r="AU312" s="7"/>
      <c r="AV312" s="7"/>
      <c r="AW312" s="7"/>
      <c r="AX312" s="7"/>
      <c r="AY312" s="7"/>
      <c r="AZ312" s="7"/>
      <c r="BA312" s="7"/>
      <c r="BB312" s="7"/>
      <c r="BC312" s="7"/>
      <c r="BD312" s="7"/>
      <c r="BE312" s="7"/>
      <c r="BF312" s="7"/>
      <c r="BG312" s="7"/>
      <c r="BH312" s="7"/>
      <c r="BI312" s="7"/>
      <c r="BJ312" s="7"/>
      <c r="BK312" s="7"/>
      <c r="BL312" s="7"/>
      <c r="BM312" s="7"/>
      <c r="BN312" s="7"/>
      <c r="BO312" s="7"/>
      <c r="BP312" s="7"/>
      <c r="BQ312" s="7"/>
      <c r="BR312" s="7"/>
      <c r="BS312" s="7"/>
      <c r="BT312" s="7"/>
      <c r="BU312" s="7"/>
      <c r="BV312" s="7"/>
      <c r="BW312" s="7"/>
      <c r="BX312" s="7"/>
      <c r="BY312" s="7"/>
      <c r="BZ312" s="7"/>
      <c r="CA312" s="7"/>
      <c r="CB312" s="7"/>
      <c r="CC312" s="7"/>
      <c r="CD312" s="7"/>
      <c r="CE312" s="7"/>
      <c r="CF312" s="7"/>
      <c r="CG312" s="7"/>
      <c r="CH312" s="7"/>
      <c r="CI312" s="7"/>
      <c r="CJ312" s="7"/>
      <c r="CK312" s="7"/>
      <c r="CL312" s="7"/>
    </row>
    <row r="313" spans="1:90" s="6" customFormat="1" ht="99.75" customHeight="1" x14ac:dyDescent="0.25">
      <c r="A313" s="43"/>
      <c r="B313" s="45" t="s">
        <v>76</v>
      </c>
      <c r="C313" s="45" t="s">
        <v>77</v>
      </c>
      <c r="D313" s="44" t="s">
        <v>87</v>
      </c>
      <c r="E313" s="44" t="s">
        <v>92</v>
      </c>
      <c r="F313" s="45" t="s">
        <v>1060</v>
      </c>
      <c r="G313" s="45" t="s">
        <v>1061</v>
      </c>
      <c r="H313" s="45" t="s">
        <v>1062</v>
      </c>
      <c r="I313" s="45" t="s">
        <v>1063</v>
      </c>
      <c r="J313" s="45" t="s">
        <v>175</v>
      </c>
      <c r="K313" s="45" t="s">
        <v>153</v>
      </c>
      <c r="L313" s="45" t="s">
        <v>1064</v>
      </c>
      <c r="M313" s="45" t="s">
        <v>107</v>
      </c>
      <c r="N313" s="45" t="s">
        <v>108</v>
      </c>
      <c r="O313" s="45" t="s">
        <v>104</v>
      </c>
      <c r="P313" s="45"/>
      <c r="Q313" s="45"/>
      <c r="R313" s="46">
        <v>2015</v>
      </c>
      <c r="S313" s="46">
        <v>2018</v>
      </c>
      <c r="T313" s="47">
        <v>3973400</v>
      </c>
      <c r="U313" s="47">
        <v>3377390</v>
      </c>
      <c r="V313" s="47">
        <v>596010</v>
      </c>
      <c r="W313" s="47">
        <v>0</v>
      </c>
      <c r="X313" s="44" t="s">
        <v>1293</v>
      </c>
      <c r="Y313" s="45" t="s">
        <v>1764</v>
      </c>
      <c r="Z313" s="45">
        <v>39090</v>
      </c>
      <c r="AA313" s="44" t="s">
        <v>1291</v>
      </c>
      <c r="AB313" s="45" t="s">
        <v>1765</v>
      </c>
      <c r="AC313" s="45">
        <v>1</v>
      </c>
      <c r="AD313" s="45">
        <v>0</v>
      </c>
      <c r="AE313" s="45">
        <v>0</v>
      </c>
      <c r="AF313" s="45">
        <v>0</v>
      </c>
      <c r="AG313" s="45">
        <v>0</v>
      </c>
      <c r="AH313" s="45">
        <v>0</v>
      </c>
      <c r="AI313" s="45">
        <v>0</v>
      </c>
      <c r="AJ313" s="45">
        <v>0</v>
      </c>
      <c r="AK313" s="45">
        <v>0</v>
      </c>
      <c r="AL313" s="48">
        <v>0</v>
      </c>
      <c r="AM313" s="45"/>
      <c r="AN313" s="44"/>
      <c r="AO313" s="44"/>
      <c r="AP313" s="45" t="s">
        <v>1720</v>
      </c>
      <c r="AQ313" s="7"/>
      <c r="AR313" s="7"/>
      <c r="AS313" s="7"/>
      <c r="AT313" s="7"/>
      <c r="AU313" s="7"/>
      <c r="AV313" s="7"/>
      <c r="AW313" s="7"/>
      <c r="AX313" s="7"/>
      <c r="AY313" s="7"/>
      <c r="AZ313" s="7"/>
      <c r="BA313" s="7"/>
      <c r="BB313" s="7"/>
      <c r="BC313" s="7"/>
      <c r="BD313" s="7"/>
      <c r="BE313" s="7"/>
      <c r="BF313" s="7"/>
      <c r="BG313" s="7"/>
      <c r="BH313" s="7"/>
      <c r="BI313" s="7"/>
      <c r="BJ313" s="7"/>
      <c r="BK313" s="7"/>
      <c r="BL313" s="7"/>
      <c r="BM313" s="7"/>
      <c r="BN313" s="7"/>
      <c r="BO313" s="7"/>
      <c r="BP313" s="7"/>
      <c r="BQ313" s="7"/>
      <c r="BR313" s="7"/>
      <c r="BS313" s="7"/>
      <c r="BT313" s="7"/>
      <c r="BU313" s="7"/>
      <c r="BV313" s="7"/>
      <c r="BW313" s="7"/>
      <c r="BX313" s="7"/>
      <c r="BY313" s="7"/>
      <c r="BZ313" s="7"/>
      <c r="CA313" s="7"/>
      <c r="CB313" s="7"/>
      <c r="CC313" s="7"/>
      <c r="CD313" s="7"/>
      <c r="CE313" s="7"/>
      <c r="CF313" s="7"/>
      <c r="CG313" s="7"/>
      <c r="CH313" s="7"/>
      <c r="CI313" s="7"/>
      <c r="CJ313" s="7"/>
      <c r="CK313" s="7"/>
      <c r="CL313" s="7"/>
    </row>
    <row r="314" spans="1:90" s="6" customFormat="1" ht="57" customHeight="1" x14ac:dyDescent="0.25">
      <c r="A314" s="43"/>
      <c r="B314" s="45" t="s">
        <v>76</v>
      </c>
      <c r="C314" s="45" t="s">
        <v>77</v>
      </c>
      <c r="D314" s="44" t="s">
        <v>87</v>
      </c>
      <c r="E314" s="44" t="s">
        <v>92</v>
      </c>
      <c r="F314" s="45" t="s">
        <v>1065</v>
      </c>
      <c r="G314" s="45" t="s">
        <v>1066</v>
      </c>
      <c r="H314" s="45" t="s">
        <v>1067</v>
      </c>
      <c r="I314" s="45" t="s">
        <v>1068</v>
      </c>
      <c r="J314" s="45" t="s">
        <v>175</v>
      </c>
      <c r="K314" s="45" t="s">
        <v>153</v>
      </c>
      <c r="L314" s="45" t="s">
        <v>176</v>
      </c>
      <c r="M314" s="45" t="s">
        <v>107</v>
      </c>
      <c r="N314" s="45" t="s">
        <v>108</v>
      </c>
      <c r="O314" s="45" t="s">
        <v>104</v>
      </c>
      <c r="P314" s="45"/>
      <c r="Q314" s="45"/>
      <c r="R314" s="46">
        <v>2016</v>
      </c>
      <c r="S314" s="46">
        <v>2019</v>
      </c>
      <c r="T314" s="47">
        <v>1179088</v>
      </c>
      <c r="U314" s="47">
        <v>1002225</v>
      </c>
      <c r="V314" s="47">
        <v>176863</v>
      </c>
      <c r="W314" s="47">
        <v>0</v>
      </c>
      <c r="X314" s="45" t="s">
        <v>1273</v>
      </c>
      <c r="Y314" s="45" t="s">
        <v>1284</v>
      </c>
      <c r="Z314" s="45">
        <v>1000</v>
      </c>
      <c r="AA314" s="45">
        <v>0</v>
      </c>
      <c r="AB314" s="45">
        <v>0</v>
      </c>
      <c r="AC314" s="45">
        <v>0</v>
      </c>
      <c r="AD314" s="45">
        <v>0</v>
      </c>
      <c r="AE314" s="45">
        <v>0</v>
      </c>
      <c r="AF314" s="45">
        <v>0</v>
      </c>
      <c r="AG314" s="45">
        <v>0</v>
      </c>
      <c r="AH314" s="45">
        <v>0</v>
      </c>
      <c r="AI314" s="45">
        <v>0</v>
      </c>
      <c r="AJ314" s="45">
        <v>0</v>
      </c>
      <c r="AK314" s="45">
        <v>0</v>
      </c>
      <c r="AL314" s="48">
        <v>0</v>
      </c>
      <c r="AM314" s="45"/>
      <c r="AN314" s="44"/>
      <c r="AO314" s="44"/>
      <c r="AP314" s="45" t="s">
        <v>1722</v>
      </c>
      <c r="AQ314" s="7"/>
      <c r="AR314" s="7"/>
      <c r="AS314" s="7"/>
      <c r="AT314" s="7"/>
      <c r="AU314" s="7"/>
      <c r="AV314" s="7"/>
      <c r="AW314" s="7"/>
      <c r="AX314" s="7"/>
      <c r="AY314" s="7"/>
      <c r="AZ314" s="7"/>
      <c r="BA314" s="7"/>
      <c r="BB314" s="7"/>
      <c r="BC314" s="7"/>
      <c r="BD314" s="7"/>
      <c r="BE314" s="7"/>
      <c r="BF314" s="7"/>
      <c r="BG314" s="7"/>
      <c r="BH314" s="7"/>
      <c r="BI314" s="7"/>
      <c r="BJ314" s="7"/>
      <c r="BK314" s="7"/>
      <c r="BL314" s="7"/>
      <c r="BM314" s="7"/>
      <c r="BN314" s="7"/>
      <c r="BO314" s="7"/>
      <c r="BP314" s="7"/>
      <c r="BQ314" s="7"/>
      <c r="BR314" s="7"/>
      <c r="BS314" s="7"/>
      <c r="BT314" s="7"/>
      <c r="BU314" s="7"/>
      <c r="BV314" s="7"/>
      <c r="BW314" s="7"/>
      <c r="BX314" s="7"/>
      <c r="BY314" s="7"/>
      <c r="BZ314" s="7"/>
      <c r="CA314" s="7"/>
      <c r="CB314" s="7"/>
      <c r="CC314" s="7"/>
      <c r="CD314" s="7"/>
      <c r="CE314" s="7"/>
      <c r="CF314" s="7"/>
      <c r="CG314" s="7"/>
      <c r="CH314" s="7"/>
      <c r="CI314" s="7"/>
      <c r="CJ314" s="7"/>
      <c r="CK314" s="7"/>
      <c r="CL314" s="7"/>
    </row>
    <row r="315" spans="1:90" s="43" customFormat="1" ht="51.75" customHeight="1" x14ac:dyDescent="0.25">
      <c r="B315" s="45" t="s">
        <v>76</v>
      </c>
      <c r="C315" s="45" t="s">
        <v>77</v>
      </c>
      <c r="D315" s="44" t="s">
        <v>93</v>
      </c>
      <c r="E315" s="44" t="s">
        <v>94</v>
      </c>
      <c r="F315" s="45" t="s">
        <v>1073</v>
      </c>
      <c r="G315" s="45" t="s">
        <v>1074</v>
      </c>
      <c r="H315" s="45" t="s">
        <v>1075</v>
      </c>
      <c r="I315" s="45" t="s">
        <v>136</v>
      </c>
      <c r="J315" s="45" t="s">
        <v>175</v>
      </c>
      <c r="K315" s="45" t="s">
        <v>137</v>
      </c>
      <c r="L315" s="45" t="s">
        <v>228</v>
      </c>
      <c r="M315" s="45" t="s">
        <v>117</v>
      </c>
      <c r="N315" s="45" t="s">
        <v>108</v>
      </c>
      <c r="O315" s="45" t="s">
        <v>104</v>
      </c>
      <c r="P315" s="45"/>
      <c r="Q315" s="45"/>
      <c r="R315" s="46">
        <v>2017</v>
      </c>
      <c r="S315" s="46" t="s">
        <v>1115</v>
      </c>
      <c r="T315" s="47">
        <v>1448929</v>
      </c>
      <c r="U315" s="47">
        <v>868194</v>
      </c>
      <c r="V315" s="47">
        <v>0</v>
      </c>
      <c r="W315" s="47">
        <v>580735</v>
      </c>
      <c r="X315" s="45" t="s">
        <v>1291</v>
      </c>
      <c r="Y315" s="45" t="s">
        <v>1292</v>
      </c>
      <c r="Z315" s="45">
        <v>1</v>
      </c>
      <c r="AA315" s="45" t="s">
        <v>1293</v>
      </c>
      <c r="AB315" s="45" t="s">
        <v>1294</v>
      </c>
      <c r="AC315" s="45">
        <v>7280</v>
      </c>
      <c r="AD315" s="45">
        <v>0</v>
      </c>
      <c r="AE315" s="45">
        <v>0</v>
      </c>
      <c r="AF315" s="45">
        <v>0</v>
      </c>
      <c r="AG315" s="45">
        <v>0</v>
      </c>
      <c r="AH315" s="45">
        <v>0</v>
      </c>
      <c r="AI315" s="45">
        <v>0</v>
      </c>
      <c r="AJ315" s="45">
        <v>0</v>
      </c>
      <c r="AK315" s="45">
        <v>0</v>
      </c>
      <c r="AL315" s="45">
        <v>0</v>
      </c>
      <c r="AM315" s="45"/>
      <c r="AN315" s="44"/>
      <c r="AO315" s="44"/>
      <c r="AP315" s="45" t="s">
        <v>1514</v>
      </c>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row>
    <row r="316" spans="1:90" s="6" customFormat="1" ht="76.5" customHeight="1" x14ac:dyDescent="0.25">
      <c r="A316" s="43"/>
      <c r="B316" s="45" t="s">
        <v>76</v>
      </c>
      <c r="C316" s="45" t="s">
        <v>77</v>
      </c>
      <c r="D316" s="44" t="s">
        <v>93</v>
      </c>
      <c r="E316" s="44" t="s">
        <v>96</v>
      </c>
      <c r="F316" s="45" t="s">
        <v>1078</v>
      </c>
      <c r="G316" s="45" t="s">
        <v>1079</v>
      </c>
      <c r="H316" s="45" t="s">
        <v>1080</v>
      </c>
      <c r="I316" s="45" t="s">
        <v>1081</v>
      </c>
      <c r="J316" s="45" t="s">
        <v>1082</v>
      </c>
      <c r="K316" s="45" t="s">
        <v>132</v>
      </c>
      <c r="L316" s="45" t="s">
        <v>1083</v>
      </c>
      <c r="M316" s="45" t="s">
        <v>117</v>
      </c>
      <c r="N316" s="45" t="s">
        <v>104</v>
      </c>
      <c r="O316" s="45" t="s">
        <v>104</v>
      </c>
      <c r="P316" s="45"/>
      <c r="Q316" s="45"/>
      <c r="R316" s="46">
        <v>2018</v>
      </c>
      <c r="S316" s="46">
        <v>2021</v>
      </c>
      <c r="T316" s="47">
        <v>233918.88</v>
      </c>
      <c r="U316" s="47">
        <v>198831.05</v>
      </c>
      <c r="V316" s="47">
        <v>17543.900000000001</v>
      </c>
      <c r="W316" s="47">
        <v>17543.93</v>
      </c>
      <c r="X316" s="45" t="s">
        <v>1414</v>
      </c>
      <c r="Y316" s="45" t="s">
        <v>1415</v>
      </c>
      <c r="Z316" s="45">
        <v>2000</v>
      </c>
      <c r="AA316" s="45" t="s">
        <v>1416</v>
      </c>
      <c r="AB316" s="45" t="s">
        <v>1417</v>
      </c>
      <c r="AC316" s="45">
        <v>1</v>
      </c>
      <c r="AD316" s="45">
        <v>0</v>
      </c>
      <c r="AE316" s="45">
        <v>0</v>
      </c>
      <c r="AF316" s="45">
        <v>0</v>
      </c>
      <c r="AG316" s="45">
        <v>0</v>
      </c>
      <c r="AH316" s="45">
        <v>0</v>
      </c>
      <c r="AI316" s="45">
        <v>0</v>
      </c>
      <c r="AJ316" s="45">
        <v>0</v>
      </c>
      <c r="AK316" s="45">
        <v>0</v>
      </c>
      <c r="AL316" s="45">
        <v>0</v>
      </c>
      <c r="AM316" s="45"/>
      <c r="AN316" s="44"/>
      <c r="AO316" s="44"/>
      <c r="AP316" s="45" t="s">
        <v>1620</v>
      </c>
      <c r="AQ316" s="7"/>
      <c r="AR316" s="7"/>
      <c r="AS316" s="7"/>
      <c r="AT316" s="7"/>
      <c r="AU316" s="7"/>
      <c r="AV316" s="7"/>
      <c r="AW316" s="7"/>
      <c r="AX316" s="7"/>
      <c r="AY316" s="7"/>
      <c r="AZ316" s="7"/>
      <c r="BA316" s="7"/>
      <c r="BB316" s="7"/>
      <c r="BC316" s="7"/>
      <c r="BD316" s="7"/>
      <c r="BE316" s="7"/>
      <c r="BF316" s="7"/>
      <c r="BG316" s="7"/>
      <c r="BH316" s="7"/>
      <c r="BI316" s="7"/>
      <c r="BJ316" s="7"/>
      <c r="BK316" s="7"/>
      <c r="BL316" s="7"/>
      <c r="BM316" s="7"/>
      <c r="BN316" s="7"/>
      <c r="BO316" s="7"/>
      <c r="BP316" s="7"/>
      <c r="BQ316" s="7"/>
      <c r="BR316" s="7"/>
      <c r="BS316" s="7"/>
      <c r="BT316" s="7"/>
      <c r="BU316" s="7"/>
      <c r="BV316" s="7"/>
      <c r="BW316" s="7"/>
      <c r="BX316" s="7"/>
      <c r="BY316" s="7"/>
      <c r="BZ316" s="7"/>
      <c r="CA316" s="7"/>
      <c r="CB316" s="7"/>
      <c r="CC316" s="7"/>
      <c r="CD316" s="7"/>
      <c r="CE316" s="7"/>
      <c r="CF316" s="7"/>
      <c r="CG316" s="7"/>
      <c r="CH316" s="7"/>
      <c r="CI316" s="7"/>
      <c r="CJ316" s="7"/>
      <c r="CK316" s="7"/>
      <c r="CL316" s="7"/>
    </row>
    <row r="317" spans="1:90" s="6" customFormat="1" ht="62.25" customHeight="1" x14ac:dyDescent="0.25">
      <c r="A317" s="43"/>
      <c r="B317" s="45" t="s">
        <v>76</v>
      </c>
      <c r="C317" s="45" t="s">
        <v>77</v>
      </c>
      <c r="D317" s="82" t="s">
        <v>93</v>
      </c>
      <c r="E317" s="44" t="s">
        <v>1431</v>
      </c>
      <c r="F317" s="45" t="s">
        <v>1084</v>
      </c>
      <c r="G317" s="45" t="s">
        <v>1085</v>
      </c>
      <c r="H317" s="45" t="s">
        <v>1086</v>
      </c>
      <c r="I317" s="45" t="s">
        <v>157</v>
      </c>
      <c r="J317" s="45" t="s">
        <v>1082</v>
      </c>
      <c r="K317" s="45" t="s">
        <v>158</v>
      </c>
      <c r="L317" s="45" t="s">
        <v>1083</v>
      </c>
      <c r="M317" s="45" t="s">
        <v>117</v>
      </c>
      <c r="N317" s="45" t="s">
        <v>104</v>
      </c>
      <c r="O317" s="45" t="s">
        <v>104</v>
      </c>
      <c r="P317" s="45"/>
      <c r="Q317" s="45"/>
      <c r="R317" s="46">
        <v>2018</v>
      </c>
      <c r="S317" s="46">
        <v>2021</v>
      </c>
      <c r="T317" s="47">
        <v>375726.12</v>
      </c>
      <c r="U317" s="47">
        <v>319367.2</v>
      </c>
      <c r="V317" s="47">
        <v>28179.45</v>
      </c>
      <c r="W317" s="47">
        <v>28179.47</v>
      </c>
      <c r="X317" s="45" t="s">
        <v>1414</v>
      </c>
      <c r="Y317" s="45" t="s">
        <v>1415</v>
      </c>
      <c r="Z317" s="45">
        <v>3212</v>
      </c>
      <c r="AA317" s="45" t="s">
        <v>1416</v>
      </c>
      <c r="AB317" s="45" t="s">
        <v>1418</v>
      </c>
      <c r="AC317" s="45">
        <v>1</v>
      </c>
      <c r="AD317" s="45">
        <v>0</v>
      </c>
      <c r="AE317" s="45">
        <v>0</v>
      </c>
      <c r="AF317" s="45">
        <v>0</v>
      </c>
      <c r="AG317" s="45">
        <v>0</v>
      </c>
      <c r="AH317" s="45">
        <v>0</v>
      </c>
      <c r="AI317" s="45">
        <v>0</v>
      </c>
      <c r="AJ317" s="45">
        <v>0</v>
      </c>
      <c r="AK317" s="45">
        <v>0</v>
      </c>
      <c r="AL317" s="48">
        <v>0</v>
      </c>
      <c r="AM317" s="45"/>
      <c r="AN317" s="44"/>
      <c r="AO317" s="44"/>
      <c r="AP317" s="45" t="s">
        <v>1619</v>
      </c>
      <c r="AQ317" s="7"/>
      <c r="AR317" s="7"/>
      <c r="AS317" s="7"/>
      <c r="AT317" s="7"/>
      <c r="AU317" s="7"/>
      <c r="AV317" s="7"/>
      <c r="AW317" s="7"/>
      <c r="AX317" s="7"/>
      <c r="AY317" s="7"/>
      <c r="AZ317" s="7"/>
      <c r="BA317" s="7"/>
      <c r="BB317" s="7"/>
      <c r="BC317" s="7"/>
      <c r="BD317" s="7"/>
      <c r="BE317" s="7"/>
      <c r="BF317" s="7"/>
      <c r="BG317" s="7"/>
      <c r="BH317" s="7"/>
      <c r="BI317" s="7"/>
      <c r="BJ317" s="7"/>
      <c r="BK317" s="7"/>
      <c r="BL317" s="7"/>
      <c r="BM317" s="7"/>
      <c r="BN317" s="7"/>
      <c r="BO317" s="7"/>
      <c r="BP317" s="7"/>
      <c r="BQ317" s="7"/>
      <c r="BR317" s="7"/>
      <c r="BS317" s="7"/>
      <c r="BT317" s="7"/>
      <c r="BU317" s="7"/>
      <c r="BV317" s="7"/>
      <c r="BW317" s="7"/>
      <c r="BX317" s="7"/>
      <c r="BY317" s="7"/>
      <c r="BZ317" s="7"/>
      <c r="CA317" s="7"/>
      <c r="CB317" s="7"/>
      <c r="CC317" s="7"/>
      <c r="CD317" s="7"/>
      <c r="CE317" s="7"/>
      <c r="CF317" s="7"/>
      <c r="CG317" s="7"/>
      <c r="CH317" s="7"/>
      <c r="CI317" s="7"/>
      <c r="CJ317" s="7"/>
      <c r="CK317" s="7"/>
      <c r="CL317" s="7"/>
    </row>
    <row r="318" spans="1:90" s="6" customFormat="1" ht="84" customHeight="1" x14ac:dyDescent="0.25">
      <c r="A318" s="43"/>
      <c r="B318" s="45" t="s">
        <v>76</v>
      </c>
      <c r="C318" s="45" t="s">
        <v>77</v>
      </c>
      <c r="D318" s="82" t="s">
        <v>93</v>
      </c>
      <c r="E318" s="44" t="s">
        <v>1432</v>
      </c>
      <c r="F318" s="45" t="s">
        <v>1087</v>
      </c>
      <c r="G318" s="45" t="s">
        <v>1088</v>
      </c>
      <c r="H318" s="45" t="s">
        <v>1089</v>
      </c>
      <c r="I318" s="45" t="s">
        <v>144</v>
      </c>
      <c r="J318" s="45" t="s">
        <v>1082</v>
      </c>
      <c r="K318" s="45" t="s">
        <v>145</v>
      </c>
      <c r="L318" s="45" t="s">
        <v>1083</v>
      </c>
      <c r="M318" s="45" t="s">
        <v>117</v>
      </c>
      <c r="N318" s="45" t="s">
        <v>104</v>
      </c>
      <c r="O318" s="45" t="s">
        <v>104</v>
      </c>
      <c r="P318" s="45"/>
      <c r="Q318" s="45"/>
      <c r="R318" s="46">
        <v>2018</v>
      </c>
      <c r="S318" s="46">
        <v>2020</v>
      </c>
      <c r="T318" s="47">
        <v>184846.28</v>
      </c>
      <c r="U318" s="47">
        <v>157119.34</v>
      </c>
      <c r="V318" s="47">
        <v>13863.46</v>
      </c>
      <c r="W318" s="47">
        <v>13863.48</v>
      </c>
      <c r="X318" s="45" t="s">
        <v>1414</v>
      </c>
      <c r="Y318" s="45" t="s">
        <v>1415</v>
      </c>
      <c r="Z318" s="45">
        <v>1580</v>
      </c>
      <c r="AA318" s="45">
        <v>0</v>
      </c>
      <c r="AB318" s="45">
        <v>0</v>
      </c>
      <c r="AC318" s="45">
        <v>0</v>
      </c>
      <c r="AD318" s="45">
        <v>0</v>
      </c>
      <c r="AE318" s="45">
        <v>0</v>
      </c>
      <c r="AF318" s="45">
        <v>0</v>
      </c>
      <c r="AG318" s="45">
        <v>0</v>
      </c>
      <c r="AH318" s="45">
        <v>0</v>
      </c>
      <c r="AI318" s="45">
        <v>0</v>
      </c>
      <c r="AJ318" s="45">
        <v>0</v>
      </c>
      <c r="AK318" s="45">
        <v>0</v>
      </c>
      <c r="AL318" s="48">
        <v>0</v>
      </c>
      <c r="AM318" s="45"/>
      <c r="AN318" s="44"/>
      <c r="AO318" s="44"/>
      <c r="AP318" s="45" t="s">
        <v>1623</v>
      </c>
      <c r="AQ318" s="7"/>
      <c r="AR318" s="7"/>
      <c r="AS318" s="7"/>
      <c r="AT318" s="7"/>
      <c r="AU318" s="7"/>
      <c r="AV318" s="7"/>
      <c r="AW318" s="7"/>
      <c r="AX318" s="7"/>
      <c r="AY318" s="7"/>
      <c r="AZ318" s="7"/>
      <c r="BA318" s="7"/>
      <c r="BB318" s="7"/>
      <c r="BC318" s="7"/>
      <c r="BD318" s="7"/>
      <c r="BE318" s="7"/>
      <c r="BF318" s="7"/>
      <c r="BG318" s="7"/>
      <c r="BH318" s="7"/>
      <c r="BI318" s="7"/>
      <c r="BJ318" s="7"/>
      <c r="BK318" s="7"/>
      <c r="BL318" s="7"/>
      <c r="BM318" s="7"/>
      <c r="BN318" s="7"/>
      <c r="BO318" s="7"/>
      <c r="BP318" s="7"/>
      <c r="BQ318" s="7"/>
      <c r="BR318" s="7"/>
      <c r="BS318" s="7"/>
      <c r="BT318" s="7"/>
      <c r="BU318" s="7"/>
      <c r="BV318" s="7"/>
      <c r="BW318" s="7"/>
      <c r="BX318" s="7"/>
      <c r="BY318" s="7"/>
      <c r="BZ318" s="7"/>
      <c r="CA318" s="7"/>
      <c r="CB318" s="7"/>
      <c r="CC318" s="7"/>
      <c r="CD318" s="7"/>
      <c r="CE318" s="7"/>
      <c r="CF318" s="7"/>
      <c r="CG318" s="7"/>
      <c r="CH318" s="7"/>
      <c r="CI318" s="7"/>
      <c r="CJ318" s="7"/>
      <c r="CK318" s="7"/>
      <c r="CL318" s="7"/>
    </row>
    <row r="319" spans="1:90" s="6" customFormat="1" ht="52.5" customHeight="1" x14ac:dyDescent="0.25">
      <c r="A319" s="43"/>
      <c r="B319" s="45" t="s">
        <v>76</v>
      </c>
      <c r="C319" s="45" t="s">
        <v>77</v>
      </c>
      <c r="D319" s="82" t="s">
        <v>93</v>
      </c>
      <c r="E319" s="44" t="s">
        <v>1433</v>
      </c>
      <c r="F319" s="45" t="s">
        <v>1090</v>
      </c>
      <c r="G319" s="45" t="s">
        <v>1091</v>
      </c>
      <c r="H319" s="45" t="s">
        <v>1092</v>
      </c>
      <c r="I319" s="45" t="s">
        <v>136</v>
      </c>
      <c r="J319" s="45" t="s">
        <v>1082</v>
      </c>
      <c r="K319" s="45" t="s">
        <v>137</v>
      </c>
      <c r="L319" s="45" t="s">
        <v>1083</v>
      </c>
      <c r="M319" s="45" t="s">
        <v>117</v>
      </c>
      <c r="N319" s="45" t="s">
        <v>104</v>
      </c>
      <c r="O319" s="45" t="s">
        <v>104</v>
      </c>
      <c r="P319" s="45"/>
      <c r="Q319" s="45"/>
      <c r="R319" s="46">
        <v>2018</v>
      </c>
      <c r="S319" s="46">
        <v>2020</v>
      </c>
      <c r="T319" s="47">
        <v>279830.8</v>
      </c>
      <c r="U319" s="47">
        <v>237856.18</v>
      </c>
      <c r="V319" s="47">
        <v>20987.3</v>
      </c>
      <c r="W319" s="47">
        <v>20987.32</v>
      </c>
      <c r="X319" s="45" t="s">
        <v>1414</v>
      </c>
      <c r="Y319" s="45" t="s">
        <v>1419</v>
      </c>
      <c r="Z319" s="45">
        <v>2392</v>
      </c>
      <c r="AA319" s="45">
        <v>0</v>
      </c>
      <c r="AB319" s="45">
        <v>0</v>
      </c>
      <c r="AC319" s="45">
        <v>0</v>
      </c>
      <c r="AD319" s="45">
        <v>0</v>
      </c>
      <c r="AE319" s="45">
        <v>0</v>
      </c>
      <c r="AF319" s="45">
        <v>0</v>
      </c>
      <c r="AG319" s="45">
        <v>0</v>
      </c>
      <c r="AH319" s="45">
        <v>0</v>
      </c>
      <c r="AI319" s="45">
        <v>0</v>
      </c>
      <c r="AJ319" s="45">
        <v>0</v>
      </c>
      <c r="AK319" s="45">
        <v>0</v>
      </c>
      <c r="AL319" s="48">
        <v>0</v>
      </c>
      <c r="AM319" s="45"/>
      <c r="AN319" s="44"/>
      <c r="AO319" s="44"/>
      <c r="AP319" s="45" t="s">
        <v>1624</v>
      </c>
      <c r="AQ319" s="7"/>
      <c r="AR319" s="7"/>
      <c r="AS319" s="7"/>
      <c r="AT319" s="7"/>
      <c r="AU319" s="7"/>
      <c r="AV319" s="7"/>
      <c r="AW319" s="7"/>
      <c r="AX319" s="7"/>
      <c r="AY319" s="7"/>
      <c r="AZ319" s="7"/>
      <c r="BA319" s="7"/>
      <c r="BB319" s="7"/>
      <c r="BC319" s="7"/>
      <c r="BD319" s="7"/>
      <c r="BE319" s="7"/>
      <c r="BF319" s="7"/>
      <c r="BG319" s="7"/>
      <c r="BH319" s="7"/>
      <c r="BI319" s="7"/>
      <c r="BJ319" s="7"/>
      <c r="BK319" s="7"/>
      <c r="BL319" s="7"/>
      <c r="BM319" s="7"/>
      <c r="BN319" s="7"/>
      <c r="BO319" s="7"/>
      <c r="BP319" s="7"/>
      <c r="BQ319" s="7"/>
      <c r="BR319" s="7"/>
      <c r="BS319" s="7"/>
      <c r="BT319" s="7"/>
      <c r="BU319" s="7"/>
      <c r="BV319" s="7"/>
      <c r="BW319" s="7"/>
      <c r="BX319" s="7"/>
      <c r="BY319" s="7"/>
      <c r="BZ319" s="7"/>
      <c r="CA319" s="7"/>
      <c r="CB319" s="7"/>
      <c r="CC319" s="7"/>
      <c r="CD319" s="7"/>
      <c r="CE319" s="7"/>
      <c r="CF319" s="7"/>
      <c r="CG319" s="7"/>
      <c r="CH319" s="7"/>
      <c r="CI319" s="7"/>
      <c r="CJ319" s="7"/>
      <c r="CK319" s="7"/>
      <c r="CL319" s="7"/>
    </row>
    <row r="320" spans="1:90" s="6" customFormat="1" ht="52.5" customHeight="1" x14ac:dyDescent="0.25">
      <c r="A320" s="43"/>
      <c r="B320" s="45" t="s">
        <v>76</v>
      </c>
      <c r="C320" s="45" t="s">
        <v>77</v>
      </c>
      <c r="D320" s="82" t="s">
        <v>93</v>
      </c>
      <c r="E320" s="44" t="s">
        <v>1434</v>
      </c>
      <c r="F320" s="45" t="s">
        <v>1093</v>
      </c>
      <c r="G320" s="45" t="s">
        <v>1094</v>
      </c>
      <c r="H320" s="45" t="s">
        <v>1095</v>
      </c>
      <c r="I320" s="45" t="s">
        <v>1096</v>
      </c>
      <c r="J320" s="45" t="s">
        <v>1082</v>
      </c>
      <c r="K320" s="45" t="s">
        <v>115</v>
      </c>
      <c r="L320" s="45" t="s">
        <v>1083</v>
      </c>
      <c r="M320" s="45" t="s">
        <v>117</v>
      </c>
      <c r="N320" s="45" t="s">
        <v>104</v>
      </c>
      <c r="O320" s="45" t="s">
        <v>104</v>
      </c>
      <c r="P320" s="45"/>
      <c r="Q320" s="45"/>
      <c r="R320" s="46">
        <v>2018</v>
      </c>
      <c r="S320" s="46">
        <v>2020</v>
      </c>
      <c r="T320" s="47">
        <v>222082.6</v>
      </c>
      <c r="U320" s="47">
        <v>188770.21</v>
      </c>
      <c r="V320" s="47">
        <v>16656.169999999998</v>
      </c>
      <c r="W320" s="47">
        <v>16656.22</v>
      </c>
      <c r="X320" s="45" t="s">
        <v>1414</v>
      </c>
      <c r="Y320" s="45" t="s">
        <v>1415</v>
      </c>
      <c r="Z320" s="45">
        <v>1899</v>
      </c>
      <c r="AA320" s="45">
        <v>0</v>
      </c>
      <c r="AB320" s="45">
        <v>0</v>
      </c>
      <c r="AC320" s="45">
        <v>0</v>
      </c>
      <c r="AD320" s="45">
        <v>0</v>
      </c>
      <c r="AE320" s="45">
        <v>0</v>
      </c>
      <c r="AF320" s="45">
        <v>0</v>
      </c>
      <c r="AG320" s="45">
        <v>0</v>
      </c>
      <c r="AH320" s="45">
        <v>0</v>
      </c>
      <c r="AI320" s="45">
        <v>0</v>
      </c>
      <c r="AJ320" s="45">
        <v>0</v>
      </c>
      <c r="AK320" s="45">
        <v>0</v>
      </c>
      <c r="AL320" s="48">
        <v>0</v>
      </c>
      <c r="AM320" s="45"/>
      <c r="AN320" s="44"/>
      <c r="AO320" s="44"/>
      <c r="AP320" s="45" t="s">
        <v>1622</v>
      </c>
      <c r="AQ320" s="7"/>
      <c r="AR320" s="7"/>
      <c r="AS320" s="7"/>
      <c r="AT320" s="7"/>
      <c r="AU320" s="7"/>
      <c r="AV320" s="7"/>
      <c r="AW320" s="7"/>
      <c r="AX320" s="7"/>
      <c r="AY320" s="7"/>
      <c r="AZ320" s="7"/>
      <c r="BA320" s="7"/>
      <c r="BB320" s="7"/>
      <c r="BC320" s="7"/>
      <c r="BD320" s="7"/>
      <c r="BE320" s="7"/>
      <c r="BF320" s="7"/>
      <c r="BG320" s="7"/>
      <c r="BH320" s="7"/>
      <c r="BI320" s="7"/>
      <c r="BJ320" s="7"/>
      <c r="BK320" s="7"/>
      <c r="BL320" s="7"/>
      <c r="BM320" s="7"/>
      <c r="BN320" s="7"/>
      <c r="BO320" s="7"/>
      <c r="BP320" s="7"/>
      <c r="BQ320" s="7"/>
      <c r="BR320" s="7"/>
      <c r="BS320" s="7"/>
      <c r="BT320" s="7"/>
      <c r="BU320" s="7"/>
      <c r="BV320" s="7"/>
      <c r="BW320" s="7"/>
      <c r="BX320" s="7"/>
      <c r="BY320" s="7"/>
      <c r="BZ320" s="7"/>
      <c r="CA320" s="7"/>
      <c r="CB320" s="7"/>
      <c r="CC320" s="7"/>
      <c r="CD320" s="7"/>
      <c r="CE320" s="7"/>
      <c r="CF320" s="7"/>
      <c r="CG320" s="7"/>
      <c r="CH320" s="7"/>
      <c r="CI320" s="7"/>
      <c r="CJ320" s="7"/>
      <c r="CK320" s="7"/>
      <c r="CL320" s="7"/>
    </row>
    <row r="321" spans="1:90" s="6" customFormat="1" ht="52.5" customHeight="1" x14ac:dyDescent="0.25">
      <c r="A321" s="43"/>
      <c r="B321" s="45" t="s">
        <v>76</v>
      </c>
      <c r="C321" s="45" t="s">
        <v>77</v>
      </c>
      <c r="D321" s="82" t="s">
        <v>93</v>
      </c>
      <c r="E321" s="44" t="s">
        <v>1435</v>
      </c>
      <c r="F321" s="45" t="s">
        <v>1097</v>
      </c>
      <c r="G321" s="45" t="s">
        <v>1098</v>
      </c>
      <c r="H321" s="45" t="s">
        <v>1099</v>
      </c>
      <c r="I321" s="45" t="s">
        <v>125</v>
      </c>
      <c r="J321" s="45" t="s">
        <v>1082</v>
      </c>
      <c r="K321" s="45" t="s">
        <v>126</v>
      </c>
      <c r="L321" s="45" t="s">
        <v>1083</v>
      </c>
      <c r="M321" s="45" t="s">
        <v>117</v>
      </c>
      <c r="N321" s="45" t="s">
        <v>104</v>
      </c>
      <c r="O321" s="45" t="s">
        <v>104</v>
      </c>
      <c r="P321" s="45"/>
      <c r="Q321" s="45"/>
      <c r="R321" s="46">
        <v>2018</v>
      </c>
      <c r="S321" s="46">
        <v>2022</v>
      </c>
      <c r="T321" s="47">
        <v>377051.63</v>
      </c>
      <c r="U321" s="47">
        <v>320493.88</v>
      </c>
      <c r="V321" s="47">
        <v>28278.85</v>
      </c>
      <c r="W321" s="47">
        <v>28278.9</v>
      </c>
      <c r="X321" s="45" t="s">
        <v>1414</v>
      </c>
      <c r="Y321" s="45" t="s">
        <v>1415</v>
      </c>
      <c r="Z321" s="45">
        <v>3250</v>
      </c>
      <c r="AA321" s="45" t="s">
        <v>1416</v>
      </c>
      <c r="AB321" s="45" t="s">
        <v>1417</v>
      </c>
      <c r="AC321" s="45">
        <v>1</v>
      </c>
      <c r="AD321" s="45">
        <v>0</v>
      </c>
      <c r="AE321" s="45">
        <v>0</v>
      </c>
      <c r="AF321" s="45">
        <v>0</v>
      </c>
      <c r="AG321" s="45">
        <v>0</v>
      </c>
      <c r="AH321" s="45">
        <v>0</v>
      </c>
      <c r="AI321" s="45">
        <v>0</v>
      </c>
      <c r="AJ321" s="45">
        <v>0</v>
      </c>
      <c r="AK321" s="45">
        <v>0</v>
      </c>
      <c r="AL321" s="48">
        <v>0</v>
      </c>
      <c r="AM321" s="45"/>
      <c r="AN321" s="44"/>
      <c r="AO321" s="44"/>
      <c r="AP321" s="45" t="s">
        <v>1621</v>
      </c>
      <c r="AQ321" s="7"/>
      <c r="AR321" s="7"/>
      <c r="AS321" s="7"/>
      <c r="AT321" s="7"/>
      <c r="AU321" s="7"/>
      <c r="AV321" s="7"/>
      <c r="AW321" s="7"/>
      <c r="AX321" s="7"/>
      <c r="AY321" s="7"/>
      <c r="AZ321" s="7"/>
      <c r="BA321" s="7"/>
      <c r="BB321" s="7"/>
      <c r="BC321" s="7"/>
      <c r="BD321" s="7"/>
      <c r="BE321" s="7"/>
      <c r="BF321" s="7"/>
      <c r="BG321" s="7"/>
      <c r="BH321" s="7"/>
      <c r="BI321" s="7"/>
      <c r="BJ321" s="7"/>
      <c r="BK321" s="7"/>
      <c r="BL321" s="7"/>
      <c r="BM321" s="7"/>
      <c r="BN321" s="7"/>
      <c r="BO321" s="7"/>
      <c r="BP321" s="7"/>
      <c r="BQ321" s="7"/>
      <c r="BR321" s="7"/>
      <c r="BS321" s="7"/>
      <c r="BT321" s="7"/>
      <c r="BU321" s="7"/>
      <c r="BV321" s="7"/>
      <c r="BW321" s="7"/>
      <c r="BX321" s="7"/>
      <c r="BY321" s="7"/>
      <c r="BZ321" s="7"/>
      <c r="CA321" s="7"/>
      <c r="CB321" s="7"/>
      <c r="CC321" s="7"/>
      <c r="CD321" s="7"/>
      <c r="CE321" s="7"/>
      <c r="CF321" s="7"/>
      <c r="CG321" s="7"/>
      <c r="CH321" s="7"/>
      <c r="CI321" s="7"/>
      <c r="CJ321" s="7"/>
      <c r="CK321" s="7"/>
      <c r="CL321" s="7"/>
    </row>
    <row r="322" spans="1:90" s="6" customFormat="1" ht="84.75" customHeight="1" x14ac:dyDescent="0.25">
      <c r="A322" s="43"/>
      <c r="B322" s="45" t="s">
        <v>76</v>
      </c>
      <c r="C322" s="45" t="s">
        <v>77</v>
      </c>
      <c r="D322" s="82" t="s">
        <v>93</v>
      </c>
      <c r="E322" s="44" t="s">
        <v>1436</v>
      </c>
      <c r="F322" s="45" t="s">
        <v>1100</v>
      </c>
      <c r="G322" s="45" t="s">
        <v>1101</v>
      </c>
      <c r="H322" s="45" t="s">
        <v>1102</v>
      </c>
      <c r="I322" s="45" t="s">
        <v>103</v>
      </c>
      <c r="J322" s="45" t="s">
        <v>1082</v>
      </c>
      <c r="K322" s="45" t="s">
        <v>105</v>
      </c>
      <c r="L322" s="45" t="s">
        <v>1083</v>
      </c>
      <c r="M322" s="45" t="s">
        <v>117</v>
      </c>
      <c r="N322" s="45" t="s">
        <v>104</v>
      </c>
      <c r="O322" s="45" t="s">
        <v>104</v>
      </c>
      <c r="P322" s="45"/>
      <c r="Q322" s="45"/>
      <c r="R322" s="46">
        <v>2018</v>
      </c>
      <c r="S322" s="46">
        <v>2022</v>
      </c>
      <c r="T322" s="47">
        <v>259904.95</v>
      </c>
      <c r="U322" s="47">
        <v>215398.44</v>
      </c>
      <c r="V322" s="47">
        <v>19005.72</v>
      </c>
      <c r="W322" s="47">
        <v>25500.79</v>
      </c>
      <c r="X322" s="45" t="s">
        <v>1414</v>
      </c>
      <c r="Y322" s="45" t="s">
        <v>1415</v>
      </c>
      <c r="Z322" s="45">
        <v>2167</v>
      </c>
      <c r="AA322" s="45">
        <v>0</v>
      </c>
      <c r="AB322" s="45">
        <v>0</v>
      </c>
      <c r="AC322" s="45">
        <v>0</v>
      </c>
      <c r="AD322" s="45">
        <v>0</v>
      </c>
      <c r="AE322" s="45">
        <v>0</v>
      </c>
      <c r="AF322" s="45">
        <v>0</v>
      </c>
      <c r="AG322" s="45">
        <v>0</v>
      </c>
      <c r="AH322" s="45">
        <v>0</v>
      </c>
      <c r="AI322" s="45">
        <v>0</v>
      </c>
      <c r="AJ322" s="45">
        <v>0</v>
      </c>
      <c r="AK322" s="45">
        <v>0</v>
      </c>
      <c r="AL322" s="48">
        <v>0</v>
      </c>
      <c r="AM322" s="45"/>
      <c r="AN322" s="44"/>
      <c r="AO322" s="44"/>
      <c r="AP322" s="45" t="s">
        <v>1811</v>
      </c>
      <c r="AQ322" s="7"/>
      <c r="AR322" s="7"/>
      <c r="AS322" s="7"/>
      <c r="AT322" s="7"/>
      <c r="AU322" s="7"/>
      <c r="AV322" s="7"/>
      <c r="AW322" s="7"/>
      <c r="AX322" s="7"/>
      <c r="AY322" s="7"/>
      <c r="AZ322" s="7"/>
      <c r="BA322" s="7"/>
      <c r="BB322" s="7"/>
      <c r="BC322" s="7"/>
      <c r="BD322" s="7"/>
      <c r="BE322" s="7"/>
      <c r="BF322" s="7"/>
      <c r="BG322" s="7"/>
      <c r="BH322" s="7"/>
      <c r="BI322" s="7"/>
      <c r="BJ322" s="7"/>
      <c r="BK322" s="7"/>
      <c r="BL322" s="7"/>
      <c r="BM322" s="7"/>
      <c r="BN322" s="7"/>
      <c r="BO322" s="7"/>
      <c r="BP322" s="7"/>
      <c r="BQ322" s="7"/>
      <c r="BR322" s="7"/>
      <c r="BS322" s="7"/>
      <c r="BT322" s="7"/>
      <c r="BU322" s="7"/>
      <c r="BV322" s="7"/>
      <c r="BW322" s="7"/>
      <c r="BX322" s="7"/>
      <c r="BY322" s="7"/>
      <c r="BZ322" s="7"/>
      <c r="CA322" s="7"/>
      <c r="CB322" s="7"/>
      <c r="CC322" s="7"/>
      <c r="CD322" s="7"/>
      <c r="CE322" s="7"/>
      <c r="CF322" s="7"/>
      <c r="CG322" s="7"/>
      <c r="CH322" s="7"/>
      <c r="CI322" s="7"/>
      <c r="CJ322" s="7"/>
      <c r="CK322" s="7"/>
      <c r="CL322" s="7"/>
    </row>
    <row r="323" spans="1:90" s="6" customFormat="1" ht="52.5" customHeight="1" x14ac:dyDescent="0.25">
      <c r="A323" s="43"/>
      <c r="B323" s="45" t="s">
        <v>76</v>
      </c>
      <c r="C323" s="45" t="s">
        <v>77</v>
      </c>
      <c r="D323" s="82" t="s">
        <v>93</v>
      </c>
      <c r="E323" s="44" t="s">
        <v>1437</v>
      </c>
      <c r="F323" s="45" t="s">
        <v>1103</v>
      </c>
      <c r="G323" s="45" t="s">
        <v>1104</v>
      </c>
      <c r="H323" s="45" t="s">
        <v>1105</v>
      </c>
      <c r="I323" s="45" t="s">
        <v>1106</v>
      </c>
      <c r="J323" s="45" t="s">
        <v>1082</v>
      </c>
      <c r="K323" s="45" t="s">
        <v>153</v>
      </c>
      <c r="L323" s="45" t="s">
        <v>1083</v>
      </c>
      <c r="M323" s="45" t="s">
        <v>117</v>
      </c>
      <c r="N323" s="45" t="s">
        <v>104</v>
      </c>
      <c r="O323" s="45" t="s">
        <v>104</v>
      </c>
      <c r="P323" s="45"/>
      <c r="Q323" s="45"/>
      <c r="R323" s="46">
        <v>2018</v>
      </c>
      <c r="S323" s="46">
        <v>2021</v>
      </c>
      <c r="T323" s="47">
        <v>1059234.9099999999</v>
      </c>
      <c r="U323" s="47">
        <v>900349.7</v>
      </c>
      <c r="V323" s="47">
        <v>79442.58</v>
      </c>
      <c r="W323" s="47">
        <v>79442.63</v>
      </c>
      <c r="X323" s="45" t="s">
        <v>1414</v>
      </c>
      <c r="Y323" s="45" t="s">
        <v>1415</v>
      </c>
      <c r="Z323" s="45">
        <v>10300</v>
      </c>
      <c r="AA323" s="45">
        <v>0</v>
      </c>
      <c r="AB323" s="45">
        <v>0</v>
      </c>
      <c r="AC323" s="45">
        <v>0</v>
      </c>
      <c r="AD323" s="45">
        <v>0</v>
      </c>
      <c r="AE323" s="45">
        <v>0</v>
      </c>
      <c r="AF323" s="45">
        <v>0</v>
      </c>
      <c r="AG323" s="45">
        <v>0</v>
      </c>
      <c r="AH323" s="45">
        <v>0</v>
      </c>
      <c r="AI323" s="45">
        <v>0</v>
      </c>
      <c r="AJ323" s="45">
        <v>0</v>
      </c>
      <c r="AK323" s="45">
        <v>0</v>
      </c>
      <c r="AL323" s="48">
        <v>0</v>
      </c>
      <c r="AM323" s="45"/>
      <c r="AN323" s="44"/>
      <c r="AO323" s="44"/>
      <c r="AP323" s="45" t="s">
        <v>1625</v>
      </c>
      <c r="AQ323" s="7"/>
      <c r="AR323" s="7"/>
      <c r="AS323" s="7"/>
      <c r="AT323" s="7"/>
      <c r="AU323" s="7"/>
      <c r="AV323" s="7"/>
      <c r="AW323" s="7"/>
      <c r="AX323" s="7"/>
      <c r="AY323" s="7"/>
      <c r="AZ323" s="7"/>
      <c r="BA323" s="7"/>
      <c r="BB323" s="7"/>
      <c r="BC323" s="7"/>
      <c r="BD323" s="7"/>
      <c r="BE323" s="7"/>
      <c r="BF323" s="7"/>
      <c r="BG323" s="7"/>
      <c r="BH323" s="7"/>
      <c r="BI323" s="7"/>
      <c r="BJ323" s="7"/>
      <c r="BK323" s="7"/>
      <c r="BL323" s="7"/>
      <c r="BM323" s="7"/>
      <c r="BN323" s="7"/>
      <c r="BO323" s="7"/>
      <c r="BP323" s="7"/>
      <c r="BQ323" s="7"/>
      <c r="BR323" s="7"/>
      <c r="BS323" s="7"/>
      <c r="BT323" s="7"/>
      <c r="BU323" s="7"/>
      <c r="BV323" s="7"/>
      <c r="BW323" s="7"/>
      <c r="BX323" s="7"/>
      <c r="BY323" s="7"/>
      <c r="BZ323" s="7"/>
      <c r="CA323" s="7"/>
      <c r="CB323" s="7"/>
      <c r="CC323" s="7"/>
      <c r="CD323" s="7"/>
      <c r="CE323" s="7"/>
      <c r="CF323" s="7"/>
      <c r="CG323" s="7"/>
      <c r="CH323" s="7"/>
      <c r="CI323" s="7"/>
      <c r="CJ323" s="7"/>
      <c r="CK323" s="7"/>
      <c r="CL323" s="7"/>
    </row>
    <row r="324" spans="1:90" s="6" customFormat="1" ht="87" customHeight="1" x14ac:dyDescent="0.25">
      <c r="A324" s="43"/>
      <c r="B324" s="45" t="s">
        <v>76</v>
      </c>
      <c r="C324" s="45" t="s">
        <v>77</v>
      </c>
      <c r="D324" s="82" t="s">
        <v>93</v>
      </c>
      <c r="E324" s="44" t="s">
        <v>1438</v>
      </c>
      <c r="F324" s="45" t="s">
        <v>1107</v>
      </c>
      <c r="G324" s="45" t="s">
        <v>1108</v>
      </c>
      <c r="H324" s="45" t="s">
        <v>1109</v>
      </c>
      <c r="I324" s="45" t="s">
        <v>131</v>
      </c>
      <c r="J324" s="45" t="s">
        <v>1082</v>
      </c>
      <c r="K324" s="45" t="s">
        <v>132</v>
      </c>
      <c r="L324" s="45" t="s">
        <v>1110</v>
      </c>
      <c r="M324" s="45" t="s">
        <v>117</v>
      </c>
      <c r="N324" s="45" t="s">
        <v>104</v>
      </c>
      <c r="O324" s="45" t="s">
        <v>104</v>
      </c>
      <c r="P324" s="45"/>
      <c r="Q324" s="45"/>
      <c r="R324" s="46">
        <v>2018</v>
      </c>
      <c r="S324" s="46" t="s">
        <v>1111</v>
      </c>
      <c r="T324" s="47">
        <v>5352.4705882352946</v>
      </c>
      <c r="U324" s="47">
        <v>4549.6000000000004</v>
      </c>
      <c r="V324" s="47">
        <v>401.4</v>
      </c>
      <c r="W324" s="47">
        <v>401.47</v>
      </c>
      <c r="X324" s="45" t="s">
        <v>1420</v>
      </c>
      <c r="Y324" s="45" t="s">
        <v>1421</v>
      </c>
      <c r="Z324" s="45">
        <v>11</v>
      </c>
      <c r="AA324" s="45">
        <v>0</v>
      </c>
      <c r="AB324" s="45">
        <v>0</v>
      </c>
      <c r="AC324" s="45">
        <v>0</v>
      </c>
      <c r="AD324" s="45">
        <v>0</v>
      </c>
      <c r="AE324" s="45">
        <v>0</v>
      </c>
      <c r="AF324" s="45">
        <v>0</v>
      </c>
      <c r="AG324" s="45">
        <v>0</v>
      </c>
      <c r="AH324" s="45">
        <v>0</v>
      </c>
      <c r="AI324" s="45">
        <v>0</v>
      </c>
      <c r="AJ324" s="45">
        <v>0</v>
      </c>
      <c r="AK324" s="45">
        <v>0</v>
      </c>
      <c r="AL324" s="48">
        <v>0</v>
      </c>
      <c r="AM324" s="45"/>
      <c r="AN324" s="44"/>
      <c r="AO324" s="44"/>
      <c r="AP324" s="45" t="s">
        <v>1627</v>
      </c>
      <c r="AQ324" s="7"/>
      <c r="AR324" s="7"/>
      <c r="AS324" s="7"/>
      <c r="AT324" s="7"/>
      <c r="AU324" s="7"/>
      <c r="AV324" s="7"/>
      <c r="AW324" s="7"/>
      <c r="AX324" s="7"/>
      <c r="AY324" s="7"/>
      <c r="AZ324" s="7"/>
      <c r="BA324" s="7"/>
      <c r="BB324" s="7"/>
      <c r="BC324" s="7"/>
      <c r="BD324" s="7"/>
      <c r="BE324" s="7"/>
      <c r="BF324" s="7"/>
      <c r="BG324" s="7"/>
      <c r="BH324" s="7"/>
      <c r="BI324" s="7"/>
      <c r="BJ324" s="7"/>
      <c r="BK324" s="7"/>
      <c r="BL324" s="7"/>
      <c r="BM324" s="7"/>
      <c r="BN324" s="7"/>
      <c r="BO324" s="7"/>
      <c r="BP324" s="7"/>
      <c r="BQ324" s="7"/>
      <c r="BR324" s="7"/>
      <c r="BS324" s="7"/>
      <c r="BT324" s="7"/>
      <c r="BU324" s="7"/>
      <c r="BV324" s="7"/>
      <c r="BW324" s="7"/>
      <c r="BX324" s="7"/>
      <c r="BY324" s="7"/>
      <c r="BZ324" s="7"/>
      <c r="CA324" s="7"/>
      <c r="CB324" s="7"/>
      <c r="CC324" s="7"/>
      <c r="CD324" s="7"/>
      <c r="CE324" s="7"/>
      <c r="CF324" s="7"/>
      <c r="CG324" s="7"/>
      <c r="CH324" s="7"/>
      <c r="CI324" s="7"/>
      <c r="CJ324" s="7"/>
      <c r="CK324" s="7"/>
      <c r="CL324" s="7"/>
    </row>
    <row r="325" spans="1:90" s="6" customFormat="1" ht="75.75" customHeight="1" x14ac:dyDescent="0.25">
      <c r="A325" s="43"/>
      <c r="B325" s="45" t="s">
        <v>76</v>
      </c>
      <c r="C325" s="45" t="s">
        <v>77</v>
      </c>
      <c r="D325" s="82" t="s">
        <v>93</v>
      </c>
      <c r="E325" s="44" t="s">
        <v>1439</v>
      </c>
      <c r="F325" s="45" t="s">
        <v>1112</v>
      </c>
      <c r="G325" s="45" t="s">
        <v>1113</v>
      </c>
      <c r="H325" s="45" t="s">
        <v>1114</v>
      </c>
      <c r="I325" s="45" t="s">
        <v>157</v>
      </c>
      <c r="J325" s="45" t="s">
        <v>1082</v>
      </c>
      <c r="K325" s="45" t="s">
        <v>158</v>
      </c>
      <c r="L325" s="45" t="s">
        <v>1110</v>
      </c>
      <c r="M325" s="45" t="s">
        <v>117</v>
      </c>
      <c r="N325" s="45" t="s">
        <v>104</v>
      </c>
      <c r="O325" s="45" t="s">
        <v>104</v>
      </c>
      <c r="P325" s="45"/>
      <c r="Q325" s="45"/>
      <c r="R325" s="46">
        <v>2018</v>
      </c>
      <c r="S325" s="46" t="s">
        <v>1115</v>
      </c>
      <c r="T325" s="47">
        <v>11678.117647058823</v>
      </c>
      <c r="U325" s="47">
        <v>9926.4</v>
      </c>
      <c r="V325" s="47">
        <v>875.85</v>
      </c>
      <c r="W325" s="47">
        <v>875.87</v>
      </c>
      <c r="X325" s="45" t="s">
        <v>1420</v>
      </c>
      <c r="Y325" s="45" t="s">
        <v>1421</v>
      </c>
      <c r="Z325" s="45">
        <v>24</v>
      </c>
      <c r="AA325" s="45">
        <v>0</v>
      </c>
      <c r="AB325" s="45">
        <v>0</v>
      </c>
      <c r="AC325" s="45">
        <v>0</v>
      </c>
      <c r="AD325" s="45">
        <v>0</v>
      </c>
      <c r="AE325" s="45">
        <v>0</v>
      </c>
      <c r="AF325" s="45">
        <v>0</v>
      </c>
      <c r="AG325" s="45">
        <v>0</v>
      </c>
      <c r="AH325" s="45">
        <v>0</v>
      </c>
      <c r="AI325" s="45">
        <v>0</v>
      </c>
      <c r="AJ325" s="45">
        <v>0</v>
      </c>
      <c r="AK325" s="45">
        <v>0</v>
      </c>
      <c r="AL325" s="48">
        <v>0</v>
      </c>
      <c r="AM325" s="45"/>
      <c r="AN325" s="44"/>
      <c r="AO325" s="44"/>
      <c r="AP325" s="45" t="s">
        <v>1812</v>
      </c>
      <c r="AQ325" s="7"/>
      <c r="AR325" s="7"/>
      <c r="AS325" s="7"/>
      <c r="AT325" s="7"/>
      <c r="AU325" s="7"/>
      <c r="AV325" s="7"/>
      <c r="AW325" s="7"/>
      <c r="AX325" s="7"/>
      <c r="AY325" s="7"/>
      <c r="AZ325" s="7"/>
      <c r="BA325" s="7"/>
      <c r="BB325" s="7"/>
      <c r="BC325" s="7"/>
      <c r="BD325" s="7"/>
      <c r="BE325" s="7"/>
      <c r="BF325" s="7"/>
      <c r="BG325" s="7"/>
      <c r="BH325" s="7"/>
      <c r="BI325" s="7"/>
      <c r="BJ325" s="7"/>
      <c r="BK325" s="7"/>
      <c r="BL325" s="7"/>
      <c r="BM325" s="7"/>
      <c r="BN325" s="7"/>
      <c r="BO325" s="7"/>
      <c r="BP325" s="7"/>
      <c r="BQ325" s="7"/>
      <c r="BR325" s="7"/>
      <c r="BS325" s="7"/>
      <c r="BT325" s="7"/>
      <c r="BU325" s="7"/>
      <c r="BV325" s="7"/>
      <c r="BW325" s="7"/>
      <c r="BX325" s="7"/>
      <c r="BY325" s="7"/>
      <c r="BZ325" s="7"/>
      <c r="CA325" s="7"/>
      <c r="CB325" s="7"/>
      <c r="CC325" s="7"/>
      <c r="CD325" s="7"/>
      <c r="CE325" s="7"/>
      <c r="CF325" s="7"/>
      <c r="CG325" s="7"/>
      <c r="CH325" s="7"/>
      <c r="CI325" s="7"/>
      <c r="CJ325" s="7"/>
      <c r="CK325" s="7"/>
      <c r="CL325" s="7"/>
    </row>
    <row r="326" spans="1:90" s="6" customFormat="1" ht="75.75" customHeight="1" x14ac:dyDescent="0.25">
      <c r="A326" s="43"/>
      <c r="B326" s="45" t="s">
        <v>76</v>
      </c>
      <c r="C326" s="45" t="s">
        <v>77</v>
      </c>
      <c r="D326" s="82" t="s">
        <v>93</v>
      </c>
      <c r="E326" s="44" t="s">
        <v>1440</v>
      </c>
      <c r="F326" s="45" t="s">
        <v>1116</v>
      </c>
      <c r="G326" s="45" t="s">
        <v>1117</v>
      </c>
      <c r="H326" s="45" t="s">
        <v>1118</v>
      </c>
      <c r="I326" s="45" t="s">
        <v>144</v>
      </c>
      <c r="J326" s="45" t="s">
        <v>1082</v>
      </c>
      <c r="K326" s="45" t="s">
        <v>145</v>
      </c>
      <c r="L326" s="45" t="s">
        <v>1110</v>
      </c>
      <c r="M326" s="45" t="s">
        <v>117</v>
      </c>
      <c r="N326" s="45" t="s">
        <v>104</v>
      </c>
      <c r="O326" s="45" t="s">
        <v>104</v>
      </c>
      <c r="P326" s="45"/>
      <c r="Q326" s="45"/>
      <c r="R326" s="46">
        <v>2018</v>
      </c>
      <c r="S326" s="46" t="s">
        <v>1119</v>
      </c>
      <c r="T326" s="47">
        <v>4379.29</v>
      </c>
      <c r="U326" s="47">
        <v>4050.8</v>
      </c>
      <c r="V326" s="47">
        <v>0</v>
      </c>
      <c r="W326" s="47">
        <v>328.49</v>
      </c>
      <c r="X326" s="45" t="s">
        <v>1420</v>
      </c>
      <c r="Y326" s="45" t="s">
        <v>1421</v>
      </c>
      <c r="Z326" s="45">
        <v>9</v>
      </c>
      <c r="AA326" s="45">
        <v>0</v>
      </c>
      <c r="AB326" s="45">
        <v>0</v>
      </c>
      <c r="AC326" s="45">
        <v>0</v>
      </c>
      <c r="AD326" s="45">
        <v>0</v>
      </c>
      <c r="AE326" s="45">
        <v>0</v>
      </c>
      <c r="AF326" s="45">
        <v>0</v>
      </c>
      <c r="AG326" s="45">
        <v>0</v>
      </c>
      <c r="AH326" s="45">
        <v>0</v>
      </c>
      <c r="AI326" s="45">
        <v>0</v>
      </c>
      <c r="AJ326" s="45">
        <v>0</v>
      </c>
      <c r="AK326" s="45">
        <v>0</v>
      </c>
      <c r="AL326" s="48">
        <v>0</v>
      </c>
      <c r="AM326" s="45"/>
      <c r="AN326" s="44"/>
      <c r="AO326" s="44"/>
      <c r="AP326" s="45" t="s">
        <v>1632</v>
      </c>
      <c r="AQ326" s="7"/>
      <c r="AR326" s="7"/>
      <c r="AS326" s="7"/>
      <c r="AT326" s="7"/>
      <c r="AU326" s="7"/>
      <c r="AV326" s="7"/>
      <c r="AW326" s="7"/>
      <c r="AX326" s="7"/>
      <c r="AY326" s="7"/>
      <c r="AZ326" s="7"/>
      <c r="BA326" s="7"/>
      <c r="BB326" s="7"/>
      <c r="BC326" s="7"/>
      <c r="BD326" s="7"/>
      <c r="BE326" s="7"/>
      <c r="BF326" s="7"/>
      <c r="BG326" s="7"/>
      <c r="BH326" s="7"/>
      <c r="BI326" s="7"/>
      <c r="BJ326" s="7"/>
      <c r="BK326" s="7"/>
      <c r="BL326" s="7"/>
      <c r="BM326" s="7"/>
      <c r="BN326" s="7"/>
      <c r="BO326" s="7"/>
      <c r="BP326" s="7"/>
      <c r="BQ326" s="7"/>
      <c r="BR326" s="7"/>
      <c r="BS326" s="7"/>
      <c r="BT326" s="7"/>
      <c r="BU326" s="7"/>
      <c r="BV326" s="7"/>
      <c r="BW326" s="7"/>
      <c r="BX326" s="7"/>
      <c r="BY326" s="7"/>
      <c r="BZ326" s="7"/>
      <c r="CA326" s="7"/>
      <c r="CB326" s="7"/>
      <c r="CC326" s="7"/>
      <c r="CD326" s="7"/>
      <c r="CE326" s="7"/>
      <c r="CF326" s="7"/>
      <c r="CG326" s="7"/>
      <c r="CH326" s="7"/>
      <c r="CI326" s="7"/>
      <c r="CJ326" s="7"/>
      <c r="CK326" s="7"/>
      <c r="CL326" s="7"/>
    </row>
    <row r="327" spans="1:90" s="6" customFormat="1" ht="75.75" customHeight="1" x14ac:dyDescent="0.25">
      <c r="A327" s="43"/>
      <c r="B327" s="45" t="s">
        <v>76</v>
      </c>
      <c r="C327" s="45" t="s">
        <v>77</v>
      </c>
      <c r="D327" s="82" t="s">
        <v>93</v>
      </c>
      <c r="E327" s="44" t="s">
        <v>1441</v>
      </c>
      <c r="F327" s="45" t="s">
        <v>1120</v>
      </c>
      <c r="G327" s="45" t="s">
        <v>1121</v>
      </c>
      <c r="H327" s="45" t="s">
        <v>1122</v>
      </c>
      <c r="I327" s="45" t="s">
        <v>136</v>
      </c>
      <c r="J327" s="45" t="s">
        <v>1082</v>
      </c>
      <c r="K327" s="45" t="s">
        <v>137</v>
      </c>
      <c r="L327" s="45" t="s">
        <v>1110</v>
      </c>
      <c r="M327" s="45" t="s">
        <v>117</v>
      </c>
      <c r="N327" s="45" t="s">
        <v>104</v>
      </c>
      <c r="O327" s="45" t="s">
        <v>104</v>
      </c>
      <c r="P327" s="45"/>
      <c r="Q327" s="45"/>
      <c r="R327" s="46">
        <v>2018</v>
      </c>
      <c r="S327" s="46" t="s">
        <v>1115</v>
      </c>
      <c r="T327" s="47">
        <v>37467.294117647056</v>
      </c>
      <c r="U327" s="47">
        <v>31847.200000000001</v>
      </c>
      <c r="V327" s="47">
        <v>2810</v>
      </c>
      <c r="W327" s="47">
        <v>2810.09</v>
      </c>
      <c r="X327" s="45" t="s">
        <v>1420</v>
      </c>
      <c r="Y327" s="45" t="s">
        <v>1421</v>
      </c>
      <c r="Z327" s="45">
        <v>77</v>
      </c>
      <c r="AA327" s="45">
        <v>0</v>
      </c>
      <c r="AB327" s="45">
        <v>0</v>
      </c>
      <c r="AC327" s="45">
        <v>0</v>
      </c>
      <c r="AD327" s="45">
        <v>0</v>
      </c>
      <c r="AE327" s="45">
        <v>0</v>
      </c>
      <c r="AF327" s="45">
        <v>0</v>
      </c>
      <c r="AG327" s="45">
        <v>0</v>
      </c>
      <c r="AH327" s="45">
        <v>0</v>
      </c>
      <c r="AI327" s="45">
        <v>0</v>
      </c>
      <c r="AJ327" s="45">
        <v>0</v>
      </c>
      <c r="AK327" s="45">
        <v>0</v>
      </c>
      <c r="AL327" s="48">
        <v>0</v>
      </c>
      <c r="AM327" s="45"/>
      <c r="AN327" s="44"/>
      <c r="AO327" s="44"/>
      <c r="AP327" s="45" t="s">
        <v>1630</v>
      </c>
      <c r="AQ327" s="7"/>
      <c r="AR327" s="7"/>
      <c r="AS327" s="7"/>
      <c r="AT327" s="7"/>
      <c r="AU327" s="7"/>
      <c r="AV327" s="7"/>
      <c r="AW327" s="7"/>
      <c r="AX327" s="7"/>
      <c r="AY327" s="7"/>
      <c r="AZ327" s="7"/>
      <c r="BA327" s="7"/>
      <c r="BB327" s="7"/>
      <c r="BC327" s="7"/>
      <c r="BD327" s="7"/>
      <c r="BE327" s="7"/>
      <c r="BF327" s="7"/>
      <c r="BG327" s="7"/>
      <c r="BH327" s="7"/>
      <c r="BI327" s="7"/>
      <c r="BJ327" s="7"/>
      <c r="BK327" s="7"/>
      <c r="BL327" s="7"/>
      <c r="BM327" s="7"/>
      <c r="BN327" s="7"/>
      <c r="BO327" s="7"/>
      <c r="BP327" s="7"/>
      <c r="BQ327" s="7"/>
      <c r="BR327" s="7"/>
      <c r="BS327" s="7"/>
      <c r="BT327" s="7"/>
      <c r="BU327" s="7"/>
      <c r="BV327" s="7"/>
      <c r="BW327" s="7"/>
      <c r="BX327" s="7"/>
      <c r="BY327" s="7"/>
      <c r="BZ327" s="7"/>
      <c r="CA327" s="7"/>
      <c r="CB327" s="7"/>
      <c r="CC327" s="7"/>
      <c r="CD327" s="7"/>
      <c r="CE327" s="7"/>
      <c r="CF327" s="7"/>
      <c r="CG327" s="7"/>
      <c r="CH327" s="7"/>
      <c r="CI327" s="7"/>
      <c r="CJ327" s="7"/>
      <c r="CK327" s="7"/>
      <c r="CL327" s="7"/>
    </row>
    <row r="328" spans="1:90" s="6" customFormat="1" ht="75.75" customHeight="1" x14ac:dyDescent="0.25">
      <c r="A328" s="43"/>
      <c r="B328" s="45" t="s">
        <v>76</v>
      </c>
      <c r="C328" s="45" t="s">
        <v>77</v>
      </c>
      <c r="D328" s="82" t="s">
        <v>93</v>
      </c>
      <c r="E328" s="44" t="s">
        <v>1442</v>
      </c>
      <c r="F328" s="45" t="s">
        <v>1123</v>
      </c>
      <c r="G328" s="45" t="s">
        <v>1124</v>
      </c>
      <c r="H328" s="45" t="s">
        <v>1125</v>
      </c>
      <c r="I328" s="45" t="s">
        <v>1126</v>
      </c>
      <c r="J328" s="45" t="s">
        <v>1082</v>
      </c>
      <c r="K328" s="45" t="s">
        <v>115</v>
      </c>
      <c r="L328" s="45" t="s">
        <v>1110</v>
      </c>
      <c r="M328" s="45" t="s">
        <v>117</v>
      </c>
      <c r="N328" s="45" t="s">
        <v>104</v>
      </c>
      <c r="O328" s="45" t="s">
        <v>104</v>
      </c>
      <c r="P328" s="45"/>
      <c r="Q328" s="45"/>
      <c r="R328" s="46">
        <v>2018</v>
      </c>
      <c r="S328" s="46" t="s">
        <v>1111</v>
      </c>
      <c r="T328" s="47">
        <v>12164.71</v>
      </c>
      <c r="U328" s="47">
        <v>11252.33</v>
      </c>
      <c r="V328" s="47">
        <v>0</v>
      </c>
      <c r="W328" s="47">
        <v>912.38</v>
      </c>
      <c r="X328" s="45" t="s">
        <v>1420</v>
      </c>
      <c r="Y328" s="45" t="s">
        <v>1421</v>
      </c>
      <c r="Z328" s="45">
        <v>25</v>
      </c>
      <c r="AA328" s="45">
        <v>0</v>
      </c>
      <c r="AB328" s="45">
        <v>0</v>
      </c>
      <c r="AC328" s="45">
        <v>0</v>
      </c>
      <c r="AD328" s="45">
        <v>0</v>
      </c>
      <c r="AE328" s="45">
        <v>0</v>
      </c>
      <c r="AF328" s="45">
        <v>0</v>
      </c>
      <c r="AG328" s="45">
        <v>0</v>
      </c>
      <c r="AH328" s="45">
        <v>0</v>
      </c>
      <c r="AI328" s="45">
        <v>0</v>
      </c>
      <c r="AJ328" s="45">
        <v>0</v>
      </c>
      <c r="AK328" s="45">
        <v>0</v>
      </c>
      <c r="AL328" s="48">
        <v>0</v>
      </c>
      <c r="AM328" s="45"/>
      <c r="AN328" s="44"/>
      <c r="AO328" s="44"/>
      <c r="AP328" s="45" t="s">
        <v>1631</v>
      </c>
      <c r="AQ328" s="7"/>
      <c r="AR328" s="7"/>
      <c r="AS328" s="7"/>
      <c r="AT328" s="7"/>
      <c r="AU328" s="7"/>
      <c r="AV328" s="7"/>
      <c r="AW328" s="7"/>
      <c r="AX328" s="7"/>
      <c r="AY328" s="7"/>
      <c r="AZ328" s="7"/>
      <c r="BA328" s="7"/>
      <c r="BB328" s="7"/>
      <c r="BC328" s="7"/>
      <c r="BD328" s="7"/>
      <c r="BE328" s="7"/>
      <c r="BF328" s="7"/>
      <c r="BG328" s="7"/>
      <c r="BH328" s="7"/>
      <c r="BI328" s="7"/>
      <c r="BJ328" s="7"/>
      <c r="BK328" s="7"/>
      <c r="BL328" s="7"/>
      <c r="BM328" s="7"/>
      <c r="BN328" s="7"/>
      <c r="BO328" s="7"/>
      <c r="BP328" s="7"/>
      <c r="BQ328" s="7"/>
      <c r="BR328" s="7"/>
      <c r="BS328" s="7"/>
      <c r="BT328" s="7"/>
      <c r="BU328" s="7"/>
      <c r="BV328" s="7"/>
      <c r="BW328" s="7"/>
      <c r="BX328" s="7"/>
      <c r="BY328" s="7"/>
      <c r="BZ328" s="7"/>
      <c r="CA328" s="7"/>
      <c r="CB328" s="7"/>
      <c r="CC328" s="7"/>
      <c r="CD328" s="7"/>
      <c r="CE328" s="7"/>
      <c r="CF328" s="7"/>
      <c r="CG328" s="7"/>
      <c r="CH328" s="7"/>
      <c r="CI328" s="7"/>
      <c r="CJ328" s="7"/>
      <c r="CK328" s="7"/>
      <c r="CL328" s="7"/>
    </row>
    <row r="329" spans="1:90" s="6" customFormat="1" ht="75.75" customHeight="1" x14ac:dyDescent="0.25">
      <c r="A329" s="43"/>
      <c r="B329" s="45" t="s">
        <v>76</v>
      </c>
      <c r="C329" s="45" t="s">
        <v>77</v>
      </c>
      <c r="D329" s="82" t="s">
        <v>93</v>
      </c>
      <c r="E329" s="44" t="s">
        <v>1443</v>
      </c>
      <c r="F329" s="45" t="s">
        <v>1127</v>
      </c>
      <c r="G329" s="45" t="s">
        <v>1128</v>
      </c>
      <c r="H329" s="45" t="s">
        <v>1813</v>
      </c>
      <c r="I329" s="45" t="s">
        <v>125</v>
      </c>
      <c r="J329" s="45" t="s">
        <v>1082</v>
      </c>
      <c r="K329" s="45" t="s">
        <v>126</v>
      </c>
      <c r="L329" s="45" t="s">
        <v>1110</v>
      </c>
      <c r="M329" s="45" t="s">
        <v>117</v>
      </c>
      <c r="N329" s="45" t="s">
        <v>104</v>
      </c>
      <c r="O329" s="45" t="s">
        <v>104</v>
      </c>
      <c r="P329" s="45"/>
      <c r="Q329" s="45"/>
      <c r="R329" s="46">
        <v>2018</v>
      </c>
      <c r="S329" s="46">
        <v>2022</v>
      </c>
      <c r="T329" s="47">
        <v>20198.82</v>
      </c>
      <c r="U329" s="47">
        <v>17169</v>
      </c>
      <c r="V329" s="47">
        <v>1514.91</v>
      </c>
      <c r="W329" s="47">
        <v>1514.91</v>
      </c>
      <c r="X329" s="45" t="s">
        <v>1420</v>
      </c>
      <c r="Y329" s="45" t="s">
        <v>1421</v>
      </c>
      <c r="Z329" s="45">
        <v>42</v>
      </c>
      <c r="AA329" s="45">
        <v>0</v>
      </c>
      <c r="AB329" s="45">
        <v>0</v>
      </c>
      <c r="AC329" s="45">
        <v>0</v>
      </c>
      <c r="AD329" s="45">
        <v>0</v>
      </c>
      <c r="AE329" s="45">
        <v>0</v>
      </c>
      <c r="AF329" s="45">
        <v>0</v>
      </c>
      <c r="AG329" s="45">
        <v>0</v>
      </c>
      <c r="AH329" s="45">
        <v>0</v>
      </c>
      <c r="AI329" s="45">
        <v>0</v>
      </c>
      <c r="AJ329" s="45">
        <v>0</v>
      </c>
      <c r="AK329" s="45">
        <v>0</v>
      </c>
      <c r="AL329" s="48">
        <v>0</v>
      </c>
      <c r="AM329" s="45"/>
      <c r="AN329" s="44"/>
      <c r="AO329" s="44"/>
      <c r="AP329" s="45" t="s">
        <v>1626</v>
      </c>
      <c r="AQ329" s="7"/>
      <c r="AR329" s="7"/>
      <c r="AS329" s="7"/>
      <c r="AT329" s="7"/>
      <c r="AU329" s="7"/>
      <c r="AV329" s="7"/>
      <c r="AW329" s="7"/>
      <c r="AX329" s="7"/>
      <c r="AY329" s="7"/>
      <c r="AZ329" s="7"/>
      <c r="BA329" s="7"/>
      <c r="BB329" s="7"/>
      <c r="BC329" s="7"/>
      <c r="BD329" s="7"/>
      <c r="BE329" s="7"/>
      <c r="BF329" s="7"/>
      <c r="BG329" s="7"/>
      <c r="BH329" s="7"/>
      <c r="BI329" s="7"/>
      <c r="BJ329" s="7"/>
      <c r="BK329" s="7"/>
      <c r="BL329" s="7"/>
      <c r="BM329" s="7"/>
      <c r="BN329" s="7"/>
      <c r="BO329" s="7"/>
      <c r="BP329" s="7"/>
      <c r="BQ329" s="7"/>
      <c r="BR329" s="7"/>
      <c r="BS329" s="7"/>
      <c r="BT329" s="7"/>
      <c r="BU329" s="7"/>
      <c r="BV329" s="7"/>
      <c r="BW329" s="7"/>
      <c r="BX329" s="7"/>
      <c r="BY329" s="7"/>
      <c r="BZ329" s="7"/>
      <c r="CA329" s="7"/>
      <c r="CB329" s="7"/>
      <c r="CC329" s="7"/>
      <c r="CD329" s="7"/>
      <c r="CE329" s="7"/>
      <c r="CF329" s="7"/>
      <c r="CG329" s="7"/>
      <c r="CH329" s="7"/>
      <c r="CI329" s="7"/>
      <c r="CJ329" s="7"/>
      <c r="CK329" s="7"/>
      <c r="CL329" s="7"/>
    </row>
    <row r="330" spans="1:90" s="6" customFormat="1" ht="75.75" customHeight="1" x14ac:dyDescent="0.25">
      <c r="A330" s="43"/>
      <c r="B330" s="45" t="s">
        <v>76</v>
      </c>
      <c r="C330" s="45" t="s">
        <v>77</v>
      </c>
      <c r="D330" s="82" t="s">
        <v>93</v>
      </c>
      <c r="E330" s="44" t="s">
        <v>1444</v>
      </c>
      <c r="F330" s="45" t="s">
        <v>1129</v>
      </c>
      <c r="G330" s="45" t="s">
        <v>1130</v>
      </c>
      <c r="H330" s="45" t="s">
        <v>1131</v>
      </c>
      <c r="I330" s="45" t="s">
        <v>103</v>
      </c>
      <c r="J330" s="45" t="s">
        <v>1082</v>
      </c>
      <c r="K330" s="45" t="s">
        <v>105</v>
      </c>
      <c r="L330" s="45" t="s">
        <v>1110</v>
      </c>
      <c r="M330" s="45" t="s">
        <v>117</v>
      </c>
      <c r="N330" s="45" t="s">
        <v>104</v>
      </c>
      <c r="O330" s="45" t="s">
        <v>104</v>
      </c>
      <c r="P330" s="45"/>
      <c r="Q330" s="45"/>
      <c r="R330" s="46">
        <v>2018</v>
      </c>
      <c r="S330" s="46" t="s">
        <v>1132</v>
      </c>
      <c r="T330" s="47">
        <v>7303.56</v>
      </c>
      <c r="U330" s="47">
        <v>6208.02</v>
      </c>
      <c r="V330" s="47">
        <v>543.38</v>
      </c>
      <c r="W330" s="47">
        <v>552.16</v>
      </c>
      <c r="X330" s="45" t="s">
        <v>1420</v>
      </c>
      <c r="Y330" s="45" t="s">
        <v>1421</v>
      </c>
      <c r="Z330" s="45">
        <v>15</v>
      </c>
      <c r="AA330" s="45">
        <v>0</v>
      </c>
      <c r="AB330" s="45">
        <v>0</v>
      </c>
      <c r="AC330" s="45">
        <v>0</v>
      </c>
      <c r="AD330" s="45">
        <v>0</v>
      </c>
      <c r="AE330" s="45">
        <v>0</v>
      </c>
      <c r="AF330" s="45">
        <v>0</v>
      </c>
      <c r="AG330" s="45">
        <v>0</v>
      </c>
      <c r="AH330" s="45">
        <v>0</v>
      </c>
      <c r="AI330" s="45">
        <v>0</v>
      </c>
      <c r="AJ330" s="45">
        <v>0</v>
      </c>
      <c r="AK330" s="45">
        <v>0</v>
      </c>
      <c r="AL330" s="48">
        <v>0</v>
      </c>
      <c r="AM330" s="45"/>
      <c r="AN330" s="44"/>
      <c r="AO330" s="44"/>
      <c r="AP330" s="45" t="s">
        <v>1628</v>
      </c>
      <c r="AQ330" s="7"/>
      <c r="AR330" s="7"/>
      <c r="AS330" s="7"/>
      <c r="AT330" s="7"/>
      <c r="AU330" s="7"/>
      <c r="AV330" s="7"/>
      <c r="AW330" s="7"/>
      <c r="AX330" s="7"/>
      <c r="AY330" s="7"/>
      <c r="AZ330" s="7"/>
      <c r="BA330" s="7"/>
      <c r="BB330" s="7"/>
      <c r="BC330" s="7"/>
      <c r="BD330" s="7"/>
      <c r="BE330" s="7"/>
      <c r="BF330" s="7"/>
      <c r="BG330" s="7"/>
      <c r="BH330" s="7"/>
      <c r="BI330" s="7"/>
      <c r="BJ330" s="7"/>
      <c r="BK330" s="7"/>
      <c r="BL330" s="7"/>
      <c r="BM330" s="7"/>
      <c r="BN330" s="7"/>
      <c r="BO330" s="7"/>
      <c r="BP330" s="7"/>
      <c r="BQ330" s="7"/>
      <c r="BR330" s="7"/>
      <c r="BS330" s="7"/>
      <c r="BT330" s="7"/>
      <c r="BU330" s="7"/>
      <c r="BV330" s="7"/>
      <c r="BW330" s="7"/>
      <c r="BX330" s="7"/>
      <c r="BY330" s="7"/>
      <c r="BZ330" s="7"/>
      <c r="CA330" s="7"/>
      <c r="CB330" s="7"/>
      <c r="CC330" s="7"/>
      <c r="CD330" s="7"/>
      <c r="CE330" s="7"/>
      <c r="CF330" s="7"/>
      <c r="CG330" s="7"/>
      <c r="CH330" s="7"/>
      <c r="CI330" s="7"/>
      <c r="CJ330" s="7"/>
      <c r="CK330" s="7"/>
      <c r="CL330" s="7"/>
    </row>
    <row r="331" spans="1:90" s="6" customFormat="1" ht="75.75" customHeight="1" x14ac:dyDescent="0.25">
      <c r="A331" s="43"/>
      <c r="B331" s="45" t="s">
        <v>76</v>
      </c>
      <c r="C331" s="45" t="s">
        <v>77</v>
      </c>
      <c r="D331" s="82" t="s">
        <v>93</v>
      </c>
      <c r="E331" s="44" t="s">
        <v>1445</v>
      </c>
      <c r="F331" s="45" t="s">
        <v>1133</v>
      </c>
      <c r="G331" s="45" t="s">
        <v>1134</v>
      </c>
      <c r="H331" s="45" t="s">
        <v>1135</v>
      </c>
      <c r="I331" s="45" t="s">
        <v>1136</v>
      </c>
      <c r="J331" s="45" t="s">
        <v>1082</v>
      </c>
      <c r="K331" s="45" t="s">
        <v>153</v>
      </c>
      <c r="L331" s="45" t="s">
        <v>1110</v>
      </c>
      <c r="M331" s="45" t="s">
        <v>117</v>
      </c>
      <c r="N331" s="45" t="s">
        <v>104</v>
      </c>
      <c r="O331" s="45" t="s">
        <v>104</v>
      </c>
      <c r="P331" s="45"/>
      <c r="Q331" s="45"/>
      <c r="R331" s="46">
        <v>2018</v>
      </c>
      <c r="S331" s="46" t="s">
        <v>1111</v>
      </c>
      <c r="T331" s="47">
        <v>97317.647058823524</v>
      </c>
      <c r="U331" s="47">
        <v>82720</v>
      </c>
      <c r="V331" s="47">
        <v>7298.82</v>
      </c>
      <c r="W331" s="47">
        <v>7298.83</v>
      </c>
      <c r="X331" s="45" t="s">
        <v>1420</v>
      </c>
      <c r="Y331" s="45" t="s">
        <v>1421</v>
      </c>
      <c r="Z331" s="45">
        <v>200</v>
      </c>
      <c r="AA331" s="45">
        <v>0</v>
      </c>
      <c r="AB331" s="45">
        <v>0</v>
      </c>
      <c r="AC331" s="45">
        <v>0</v>
      </c>
      <c r="AD331" s="45">
        <v>0</v>
      </c>
      <c r="AE331" s="45">
        <v>0</v>
      </c>
      <c r="AF331" s="45">
        <v>0</v>
      </c>
      <c r="AG331" s="45">
        <v>0</v>
      </c>
      <c r="AH331" s="45">
        <v>0</v>
      </c>
      <c r="AI331" s="45">
        <v>0</v>
      </c>
      <c r="AJ331" s="45">
        <v>0</v>
      </c>
      <c r="AK331" s="45">
        <v>0</v>
      </c>
      <c r="AL331" s="48">
        <v>0</v>
      </c>
      <c r="AM331" s="45"/>
      <c r="AN331" s="44"/>
      <c r="AO331" s="44"/>
      <c r="AP331" s="45" t="s">
        <v>1629</v>
      </c>
      <c r="AQ331" s="7"/>
      <c r="AR331" s="7"/>
      <c r="AS331" s="7"/>
      <c r="AT331" s="7"/>
      <c r="AU331" s="7"/>
      <c r="AV331" s="7"/>
      <c r="AW331" s="7"/>
      <c r="AX331" s="7"/>
      <c r="AY331" s="7"/>
      <c r="AZ331" s="7"/>
      <c r="BA331" s="7"/>
      <c r="BB331" s="7"/>
      <c r="BC331" s="7"/>
      <c r="BD331" s="7"/>
      <c r="BE331" s="7"/>
      <c r="BF331" s="7"/>
      <c r="BG331" s="7"/>
      <c r="BH331" s="7"/>
      <c r="BI331" s="7"/>
      <c r="BJ331" s="7"/>
      <c r="BK331" s="7"/>
      <c r="BL331" s="7"/>
      <c r="BM331" s="7"/>
      <c r="BN331" s="7"/>
      <c r="BO331" s="7"/>
      <c r="BP331" s="7"/>
      <c r="BQ331" s="7"/>
      <c r="BR331" s="7"/>
      <c r="BS331" s="7"/>
      <c r="BT331" s="7"/>
      <c r="BU331" s="7"/>
      <c r="BV331" s="7"/>
      <c r="BW331" s="7"/>
      <c r="BX331" s="7"/>
      <c r="BY331" s="7"/>
      <c r="BZ331" s="7"/>
      <c r="CA331" s="7"/>
      <c r="CB331" s="7"/>
      <c r="CC331" s="7"/>
      <c r="CD331" s="7"/>
      <c r="CE331" s="7"/>
      <c r="CF331" s="7"/>
      <c r="CG331" s="7"/>
      <c r="CH331" s="7"/>
      <c r="CI331" s="7"/>
      <c r="CJ331" s="7"/>
      <c r="CK331" s="7"/>
      <c r="CL331" s="7"/>
    </row>
    <row r="332" spans="1:90" s="6" customFormat="1" ht="78" customHeight="1" x14ac:dyDescent="0.25">
      <c r="A332" s="43"/>
      <c r="B332" s="45" t="s">
        <v>76</v>
      </c>
      <c r="C332" s="45" t="s">
        <v>77</v>
      </c>
      <c r="D332" s="82" t="s">
        <v>93</v>
      </c>
      <c r="E332" s="44" t="s">
        <v>1446</v>
      </c>
      <c r="F332" s="45" t="s">
        <v>1137</v>
      </c>
      <c r="G332" s="45" t="s">
        <v>1138</v>
      </c>
      <c r="H332" s="45" t="s">
        <v>1139</v>
      </c>
      <c r="I332" s="45" t="s">
        <v>157</v>
      </c>
      <c r="J332" s="45" t="s">
        <v>1082</v>
      </c>
      <c r="K332" s="45" t="s">
        <v>158</v>
      </c>
      <c r="L332" s="45" t="s">
        <v>1140</v>
      </c>
      <c r="M332" s="45" t="s">
        <v>117</v>
      </c>
      <c r="N332" s="45" t="s">
        <v>104</v>
      </c>
      <c r="O332" s="45" t="s">
        <v>104</v>
      </c>
      <c r="P332" s="45"/>
      <c r="Q332" s="45"/>
      <c r="R332" s="46">
        <v>2018</v>
      </c>
      <c r="S332" s="46">
        <v>2020</v>
      </c>
      <c r="T332" s="47">
        <v>248151.35</v>
      </c>
      <c r="U332" s="47">
        <v>210928.65</v>
      </c>
      <c r="V332" s="47">
        <v>18611.34</v>
      </c>
      <c r="W332" s="47">
        <v>18611.36</v>
      </c>
      <c r="X332" s="45" t="s">
        <v>1422</v>
      </c>
      <c r="Y332" s="45" t="s">
        <v>1423</v>
      </c>
      <c r="Z332" s="45">
        <v>7954</v>
      </c>
      <c r="AA332" s="45" t="s">
        <v>1424</v>
      </c>
      <c r="AB332" s="45" t="s">
        <v>1425</v>
      </c>
      <c r="AC332" s="45">
        <v>1</v>
      </c>
      <c r="AD332" s="45">
        <v>0</v>
      </c>
      <c r="AE332" s="45">
        <v>0</v>
      </c>
      <c r="AF332" s="45">
        <v>0</v>
      </c>
      <c r="AG332" s="45">
        <v>0</v>
      </c>
      <c r="AH332" s="45">
        <v>0</v>
      </c>
      <c r="AI332" s="45">
        <v>0</v>
      </c>
      <c r="AJ332" s="45">
        <v>0</v>
      </c>
      <c r="AK332" s="45">
        <v>0</v>
      </c>
      <c r="AL332" s="48">
        <v>0</v>
      </c>
      <c r="AM332" s="45"/>
      <c r="AN332" s="44"/>
      <c r="AO332" s="44"/>
      <c r="AP332" s="45" t="s">
        <v>1561</v>
      </c>
      <c r="AQ332" s="7"/>
      <c r="AR332" s="7"/>
      <c r="AS332" s="7"/>
      <c r="AT332" s="7"/>
      <c r="AU332" s="7"/>
      <c r="AV332" s="7"/>
      <c r="AW332" s="7"/>
      <c r="AX332" s="7"/>
      <c r="AY332" s="7"/>
      <c r="AZ332" s="7"/>
      <c r="BA332" s="7"/>
      <c r="BB332" s="7"/>
      <c r="BC332" s="7"/>
      <c r="BD332" s="7"/>
      <c r="BE332" s="7"/>
      <c r="BF332" s="7"/>
      <c r="BG332" s="7"/>
      <c r="BH332" s="7"/>
      <c r="BI332" s="7"/>
      <c r="BJ332" s="7"/>
      <c r="BK332" s="7"/>
      <c r="BL332" s="7"/>
      <c r="BM332" s="7"/>
      <c r="BN332" s="7"/>
      <c r="BO332" s="7"/>
      <c r="BP332" s="7"/>
      <c r="BQ332" s="7"/>
      <c r="BR332" s="7"/>
      <c r="BS332" s="7"/>
      <c r="BT332" s="7"/>
      <c r="BU332" s="7"/>
      <c r="BV332" s="7"/>
      <c r="BW332" s="7"/>
      <c r="BX332" s="7"/>
      <c r="BY332" s="7"/>
      <c r="BZ332" s="7"/>
      <c r="CA332" s="7"/>
      <c r="CB332" s="7"/>
      <c r="CC332" s="7"/>
      <c r="CD332" s="7"/>
      <c r="CE332" s="7"/>
      <c r="CF332" s="7"/>
      <c r="CG332" s="7"/>
      <c r="CH332" s="7"/>
      <c r="CI332" s="7"/>
      <c r="CJ332" s="7"/>
      <c r="CK332" s="7"/>
      <c r="CL332" s="7"/>
    </row>
    <row r="333" spans="1:90" s="6" customFormat="1" ht="63.75" customHeight="1" x14ac:dyDescent="0.25">
      <c r="A333" s="43"/>
      <c r="B333" s="45" t="s">
        <v>76</v>
      </c>
      <c r="C333" s="45" t="s">
        <v>77</v>
      </c>
      <c r="D333" s="82" t="s">
        <v>93</v>
      </c>
      <c r="E333" s="44" t="s">
        <v>1447</v>
      </c>
      <c r="F333" s="45" t="s">
        <v>1141</v>
      </c>
      <c r="G333" s="45" t="s">
        <v>1142</v>
      </c>
      <c r="H333" s="45" t="s">
        <v>1143</v>
      </c>
      <c r="I333" s="45" t="s">
        <v>157</v>
      </c>
      <c r="J333" s="45" t="s">
        <v>1082</v>
      </c>
      <c r="K333" s="45" t="s">
        <v>158</v>
      </c>
      <c r="L333" s="45" t="s">
        <v>1140</v>
      </c>
      <c r="M333" s="45" t="s">
        <v>117</v>
      </c>
      <c r="N333" s="45" t="s">
        <v>104</v>
      </c>
      <c r="O333" s="45" t="s">
        <v>104</v>
      </c>
      <c r="P333" s="45"/>
      <c r="Q333" s="45"/>
      <c r="R333" s="46">
        <v>2018</v>
      </c>
      <c r="S333" s="46">
        <v>2020</v>
      </c>
      <c r="T333" s="47">
        <v>62283.24</v>
      </c>
      <c r="U333" s="47">
        <v>52940.76</v>
      </c>
      <c r="V333" s="47">
        <v>4671.2299999999996</v>
      </c>
      <c r="W333" s="47">
        <v>4671.25</v>
      </c>
      <c r="X333" s="45" t="s">
        <v>1422</v>
      </c>
      <c r="Y333" s="45" t="s">
        <v>1423</v>
      </c>
      <c r="Z333" s="45">
        <v>1664</v>
      </c>
      <c r="AA333" s="45" t="s">
        <v>1424</v>
      </c>
      <c r="AB333" s="45" t="s">
        <v>1425</v>
      </c>
      <c r="AC333" s="45">
        <v>1</v>
      </c>
      <c r="AD333" s="45">
        <v>0</v>
      </c>
      <c r="AE333" s="45">
        <v>0</v>
      </c>
      <c r="AF333" s="45">
        <v>0</v>
      </c>
      <c r="AG333" s="45">
        <v>0</v>
      </c>
      <c r="AH333" s="45">
        <v>0</v>
      </c>
      <c r="AI333" s="45">
        <v>0</v>
      </c>
      <c r="AJ333" s="45">
        <v>0</v>
      </c>
      <c r="AK333" s="45">
        <v>0</v>
      </c>
      <c r="AL333" s="48">
        <v>0</v>
      </c>
      <c r="AM333" s="45"/>
      <c r="AN333" s="44"/>
      <c r="AO333" s="44"/>
      <c r="AP333" s="45" t="s">
        <v>1565</v>
      </c>
      <c r="AQ333" s="7"/>
      <c r="AR333" s="7"/>
      <c r="AS333" s="7"/>
      <c r="AT333" s="7"/>
      <c r="AU333" s="7"/>
      <c r="AV333" s="7"/>
      <c r="AW333" s="7"/>
      <c r="AX333" s="7"/>
      <c r="AY333" s="7"/>
      <c r="AZ333" s="7"/>
      <c r="BA333" s="7"/>
      <c r="BB333" s="7"/>
      <c r="BC333" s="7"/>
      <c r="BD333" s="7"/>
      <c r="BE333" s="7"/>
      <c r="BF333" s="7"/>
      <c r="BG333" s="7"/>
      <c r="BH333" s="7"/>
      <c r="BI333" s="7"/>
      <c r="BJ333" s="7"/>
      <c r="BK333" s="7"/>
      <c r="BL333" s="7"/>
      <c r="BM333" s="7"/>
      <c r="BN333" s="7"/>
      <c r="BO333" s="7"/>
      <c r="BP333" s="7"/>
      <c r="BQ333" s="7"/>
      <c r="BR333" s="7"/>
      <c r="BS333" s="7"/>
      <c r="BT333" s="7"/>
      <c r="BU333" s="7"/>
      <c r="BV333" s="7"/>
      <c r="BW333" s="7"/>
      <c r="BX333" s="7"/>
      <c r="BY333" s="7"/>
      <c r="BZ333" s="7"/>
      <c r="CA333" s="7"/>
      <c r="CB333" s="7"/>
      <c r="CC333" s="7"/>
      <c r="CD333" s="7"/>
      <c r="CE333" s="7"/>
      <c r="CF333" s="7"/>
      <c r="CG333" s="7"/>
      <c r="CH333" s="7"/>
      <c r="CI333" s="7"/>
      <c r="CJ333" s="7"/>
      <c r="CK333" s="7"/>
      <c r="CL333" s="7"/>
    </row>
    <row r="334" spans="1:90" s="6" customFormat="1" ht="61.5" customHeight="1" x14ac:dyDescent="0.25">
      <c r="A334" s="43"/>
      <c r="B334" s="45" t="s">
        <v>76</v>
      </c>
      <c r="C334" s="45" t="s">
        <v>77</v>
      </c>
      <c r="D334" s="82" t="s">
        <v>93</v>
      </c>
      <c r="E334" s="44" t="s">
        <v>1448</v>
      </c>
      <c r="F334" s="45" t="s">
        <v>1144</v>
      </c>
      <c r="G334" s="45" t="s">
        <v>1145</v>
      </c>
      <c r="H334" s="45" t="s">
        <v>1146</v>
      </c>
      <c r="I334" s="45" t="s">
        <v>1147</v>
      </c>
      <c r="J334" s="45" t="s">
        <v>1082</v>
      </c>
      <c r="K334" s="45" t="s">
        <v>137</v>
      </c>
      <c r="L334" s="45" t="s">
        <v>1140</v>
      </c>
      <c r="M334" s="45" t="s">
        <v>117</v>
      </c>
      <c r="N334" s="45" t="s">
        <v>104</v>
      </c>
      <c r="O334" s="45" t="s">
        <v>104</v>
      </c>
      <c r="P334" s="45"/>
      <c r="Q334" s="45"/>
      <c r="R334" s="46">
        <v>2018</v>
      </c>
      <c r="S334" s="46">
        <v>2020</v>
      </c>
      <c r="T334" s="47">
        <v>129240.04705882353</v>
      </c>
      <c r="U334" s="47">
        <v>109854.04</v>
      </c>
      <c r="V334" s="47">
        <v>9693</v>
      </c>
      <c r="W334" s="47">
        <v>9693.01</v>
      </c>
      <c r="X334" s="45" t="s">
        <v>1422</v>
      </c>
      <c r="Y334" s="45" t="s">
        <v>1423</v>
      </c>
      <c r="Z334" s="45">
        <v>6900</v>
      </c>
      <c r="AA334" s="45" t="s">
        <v>1424</v>
      </c>
      <c r="AB334" s="45" t="s">
        <v>1425</v>
      </c>
      <c r="AC334" s="45">
        <v>1</v>
      </c>
      <c r="AD334" s="45">
        <v>0</v>
      </c>
      <c r="AE334" s="45">
        <v>0</v>
      </c>
      <c r="AF334" s="45">
        <v>0</v>
      </c>
      <c r="AG334" s="45">
        <v>0</v>
      </c>
      <c r="AH334" s="45">
        <v>0</v>
      </c>
      <c r="AI334" s="45">
        <v>0</v>
      </c>
      <c r="AJ334" s="45">
        <v>0</v>
      </c>
      <c r="AK334" s="45">
        <v>0</v>
      </c>
      <c r="AL334" s="48">
        <v>0</v>
      </c>
      <c r="AM334" s="45"/>
      <c r="AN334" s="44"/>
      <c r="AO334" s="44"/>
      <c r="AP334" s="45" t="s">
        <v>1562</v>
      </c>
      <c r="AQ334" s="7"/>
      <c r="AR334" s="7"/>
      <c r="AS334" s="7"/>
      <c r="AT334" s="7"/>
      <c r="AU334" s="7"/>
      <c r="AV334" s="7"/>
      <c r="AW334" s="7"/>
      <c r="AX334" s="7"/>
      <c r="AY334" s="7"/>
      <c r="AZ334" s="7"/>
      <c r="BA334" s="7"/>
      <c r="BB334" s="7"/>
      <c r="BC334" s="7"/>
      <c r="BD334" s="7"/>
      <c r="BE334" s="7"/>
      <c r="BF334" s="7"/>
      <c r="BG334" s="7"/>
      <c r="BH334" s="7"/>
      <c r="BI334" s="7"/>
      <c r="BJ334" s="7"/>
      <c r="BK334" s="7"/>
      <c r="BL334" s="7"/>
      <c r="BM334" s="7"/>
      <c r="BN334" s="7"/>
      <c r="BO334" s="7"/>
      <c r="BP334" s="7"/>
      <c r="BQ334" s="7"/>
      <c r="BR334" s="7"/>
      <c r="BS334" s="7"/>
      <c r="BT334" s="7"/>
      <c r="BU334" s="7"/>
      <c r="BV334" s="7"/>
      <c r="BW334" s="7"/>
      <c r="BX334" s="7"/>
      <c r="BY334" s="7"/>
      <c r="BZ334" s="7"/>
      <c r="CA334" s="7"/>
      <c r="CB334" s="7"/>
      <c r="CC334" s="7"/>
      <c r="CD334" s="7"/>
      <c r="CE334" s="7"/>
      <c r="CF334" s="7"/>
      <c r="CG334" s="7"/>
      <c r="CH334" s="7"/>
      <c r="CI334" s="7"/>
      <c r="CJ334" s="7"/>
      <c r="CK334" s="7"/>
      <c r="CL334" s="7"/>
    </row>
    <row r="335" spans="1:90" s="6" customFormat="1" ht="42" customHeight="1" x14ac:dyDescent="0.25">
      <c r="A335" s="43"/>
      <c r="B335" s="45" t="s">
        <v>76</v>
      </c>
      <c r="C335" s="45" t="s">
        <v>77</v>
      </c>
      <c r="D335" s="82" t="s">
        <v>93</v>
      </c>
      <c r="E335" s="44" t="s">
        <v>1449</v>
      </c>
      <c r="F335" s="45" t="s">
        <v>1148</v>
      </c>
      <c r="G335" s="45" t="s">
        <v>1149</v>
      </c>
      <c r="H335" s="45" t="s">
        <v>1814</v>
      </c>
      <c r="I335" s="45" t="s">
        <v>1815</v>
      </c>
      <c r="J335" s="45" t="s">
        <v>1082</v>
      </c>
      <c r="K335" s="45" t="s">
        <v>137</v>
      </c>
      <c r="L335" s="45" t="s">
        <v>1140</v>
      </c>
      <c r="M335" s="45" t="s">
        <v>117</v>
      </c>
      <c r="N335" s="45" t="s">
        <v>104</v>
      </c>
      <c r="O335" s="45" t="s">
        <v>104</v>
      </c>
      <c r="P335" s="45"/>
      <c r="Q335" s="45"/>
      <c r="R335" s="46">
        <v>2018</v>
      </c>
      <c r="S335" s="46">
        <v>2019</v>
      </c>
      <c r="T335" s="47">
        <v>59811.22</v>
      </c>
      <c r="U335" s="47">
        <v>50617.53</v>
      </c>
      <c r="V335" s="47">
        <v>0</v>
      </c>
      <c r="W335" s="47">
        <v>9193.69</v>
      </c>
      <c r="X335" s="45" t="s">
        <v>1422</v>
      </c>
      <c r="Y335" s="45" t="s">
        <v>1423</v>
      </c>
      <c r="Z335" s="45">
        <v>2053</v>
      </c>
      <c r="AA335" s="45" t="s">
        <v>1424</v>
      </c>
      <c r="AB335" s="45" t="s">
        <v>1425</v>
      </c>
      <c r="AC335" s="45">
        <v>2</v>
      </c>
      <c r="AD335" s="45">
        <v>0</v>
      </c>
      <c r="AE335" s="45">
        <v>0</v>
      </c>
      <c r="AF335" s="45">
        <v>0</v>
      </c>
      <c r="AG335" s="45">
        <v>0</v>
      </c>
      <c r="AH335" s="45">
        <v>0</v>
      </c>
      <c r="AI335" s="45">
        <v>0</v>
      </c>
      <c r="AJ335" s="45">
        <v>0</v>
      </c>
      <c r="AK335" s="45">
        <v>0</v>
      </c>
      <c r="AL335" s="48">
        <v>0</v>
      </c>
      <c r="AM335" s="45"/>
      <c r="AN335" s="44"/>
      <c r="AO335" s="44"/>
      <c r="AP335" s="45" t="s">
        <v>1571</v>
      </c>
      <c r="AQ335" s="7"/>
      <c r="AR335" s="7"/>
      <c r="AS335" s="7"/>
      <c r="AT335" s="7"/>
      <c r="AU335" s="7"/>
      <c r="AV335" s="7"/>
      <c r="AW335" s="7"/>
      <c r="AX335" s="7"/>
      <c r="AY335" s="7"/>
      <c r="AZ335" s="7"/>
      <c r="BA335" s="7"/>
      <c r="BB335" s="7"/>
      <c r="BC335" s="7"/>
      <c r="BD335" s="7"/>
      <c r="BE335" s="7"/>
      <c r="BF335" s="7"/>
      <c r="BG335" s="7"/>
      <c r="BH335" s="7"/>
      <c r="BI335" s="7"/>
      <c r="BJ335" s="7"/>
      <c r="BK335" s="7"/>
      <c r="BL335" s="7"/>
      <c r="BM335" s="7"/>
      <c r="BN335" s="7"/>
      <c r="BO335" s="7"/>
      <c r="BP335" s="7"/>
      <c r="BQ335" s="7"/>
      <c r="BR335" s="7"/>
      <c r="BS335" s="7"/>
      <c r="BT335" s="7"/>
      <c r="BU335" s="7"/>
      <c r="BV335" s="7"/>
      <c r="BW335" s="7"/>
      <c r="BX335" s="7"/>
      <c r="BY335" s="7"/>
      <c r="BZ335" s="7"/>
      <c r="CA335" s="7"/>
      <c r="CB335" s="7"/>
      <c r="CC335" s="7"/>
      <c r="CD335" s="7"/>
      <c r="CE335" s="7"/>
      <c r="CF335" s="7"/>
      <c r="CG335" s="7"/>
      <c r="CH335" s="7"/>
      <c r="CI335" s="7"/>
      <c r="CJ335" s="7"/>
      <c r="CK335" s="7"/>
      <c r="CL335" s="7"/>
    </row>
    <row r="336" spans="1:90" s="6" customFormat="1" ht="42" customHeight="1" x14ac:dyDescent="0.25">
      <c r="A336" s="43"/>
      <c r="B336" s="45" t="s">
        <v>76</v>
      </c>
      <c r="C336" s="45" t="s">
        <v>77</v>
      </c>
      <c r="D336" s="82" t="s">
        <v>93</v>
      </c>
      <c r="E336" s="44" t="s">
        <v>1450</v>
      </c>
      <c r="F336" s="45" t="s">
        <v>1150</v>
      </c>
      <c r="G336" s="45" t="s">
        <v>1151</v>
      </c>
      <c r="H336" s="45" t="s">
        <v>1152</v>
      </c>
      <c r="I336" s="45" t="s">
        <v>1136</v>
      </c>
      <c r="J336" s="45" t="s">
        <v>1082</v>
      </c>
      <c r="K336" s="45" t="s">
        <v>137</v>
      </c>
      <c r="L336" s="45" t="s">
        <v>1140</v>
      </c>
      <c r="M336" s="45" t="s">
        <v>117</v>
      </c>
      <c r="N336" s="45" t="s">
        <v>104</v>
      </c>
      <c r="O336" s="45" t="s">
        <v>104</v>
      </c>
      <c r="P336" s="45"/>
      <c r="Q336" s="45"/>
      <c r="R336" s="46">
        <v>2018</v>
      </c>
      <c r="S336" s="46">
        <v>2020</v>
      </c>
      <c r="T336" s="47">
        <v>807471.71</v>
      </c>
      <c r="U336" s="47">
        <v>686350.95</v>
      </c>
      <c r="V336" s="47">
        <v>60560.38</v>
      </c>
      <c r="W336" s="47">
        <v>60560.38</v>
      </c>
      <c r="X336" s="45" t="s">
        <v>1422</v>
      </c>
      <c r="Y336" s="45" t="s">
        <v>1423</v>
      </c>
      <c r="Z336" s="45">
        <v>36300</v>
      </c>
      <c r="AA336" s="45" t="s">
        <v>1424</v>
      </c>
      <c r="AB336" s="45" t="s">
        <v>1425</v>
      </c>
      <c r="AC336" s="45">
        <v>1</v>
      </c>
      <c r="AD336" s="45">
        <v>0</v>
      </c>
      <c r="AE336" s="45">
        <v>0</v>
      </c>
      <c r="AF336" s="45">
        <v>0</v>
      </c>
      <c r="AG336" s="45">
        <v>0</v>
      </c>
      <c r="AH336" s="45">
        <v>0</v>
      </c>
      <c r="AI336" s="45">
        <v>0</v>
      </c>
      <c r="AJ336" s="45">
        <v>0</v>
      </c>
      <c r="AK336" s="45">
        <v>0</v>
      </c>
      <c r="AL336" s="48">
        <v>0</v>
      </c>
      <c r="AM336" s="45"/>
      <c r="AN336" s="44"/>
      <c r="AO336" s="44"/>
      <c r="AP336" s="45" t="s">
        <v>1564</v>
      </c>
      <c r="AQ336" s="7"/>
      <c r="AR336" s="7"/>
      <c r="AS336" s="7"/>
      <c r="AT336" s="7"/>
      <c r="AU336" s="7"/>
      <c r="AV336" s="7"/>
      <c r="AW336" s="7"/>
      <c r="AX336" s="7"/>
      <c r="AY336" s="7"/>
      <c r="AZ336" s="7"/>
      <c r="BA336" s="7"/>
      <c r="BB336" s="7"/>
      <c r="BC336" s="7"/>
      <c r="BD336" s="7"/>
      <c r="BE336" s="7"/>
      <c r="BF336" s="7"/>
      <c r="BG336" s="7"/>
      <c r="BH336" s="7"/>
      <c r="BI336" s="7"/>
      <c r="BJ336" s="7"/>
      <c r="BK336" s="7"/>
      <c r="BL336" s="7"/>
      <c r="BM336" s="7"/>
      <c r="BN336" s="7"/>
      <c r="BO336" s="7"/>
      <c r="BP336" s="7"/>
      <c r="BQ336" s="7"/>
      <c r="BR336" s="7"/>
      <c r="BS336" s="7"/>
      <c r="BT336" s="7"/>
      <c r="BU336" s="7"/>
      <c r="BV336" s="7"/>
      <c r="BW336" s="7"/>
      <c r="BX336" s="7"/>
      <c r="BY336" s="7"/>
      <c r="BZ336" s="7"/>
      <c r="CA336" s="7"/>
      <c r="CB336" s="7"/>
      <c r="CC336" s="7"/>
      <c r="CD336" s="7"/>
      <c r="CE336" s="7"/>
      <c r="CF336" s="7"/>
      <c r="CG336" s="7"/>
      <c r="CH336" s="7"/>
      <c r="CI336" s="7"/>
      <c r="CJ336" s="7"/>
      <c r="CK336" s="7"/>
      <c r="CL336" s="7"/>
    </row>
    <row r="337" spans="1:90" s="6" customFormat="1" ht="88.5" customHeight="1" x14ac:dyDescent="0.25">
      <c r="A337" s="43"/>
      <c r="B337" s="45" t="s">
        <v>76</v>
      </c>
      <c r="C337" s="45" t="s">
        <v>77</v>
      </c>
      <c r="D337" s="82" t="s">
        <v>93</v>
      </c>
      <c r="E337" s="44" t="s">
        <v>1451</v>
      </c>
      <c r="F337" s="45" t="s">
        <v>1153</v>
      </c>
      <c r="G337" s="45" t="s">
        <v>1154</v>
      </c>
      <c r="H337" s="45" t="s">
        <v>1155</v>
      </c>
      <c r="I337" s="45" t="s">
        <v>125</v>
      </c>
      <c r="J337" s="45" t="s">
        <v>1082</v>
      </c>
      <c r="K337" s="45" t="s">
        <v>126</v>
      </c>
      <c r="L337" s="45" t="s">
        <v>1140</v>
      </c>
      <c r="M337" s="45" t="s">
        <v>117</v>
      </c>
      <c r="N337" s="45" t="s">
        <v>104</v>
      </c>
      <c r="O337" s="45" t="s">
        <v>104</v>
      </c>
      <c r="P337" s="45"/>
      <c r="Q337" s="45"/>
      <c r="R337" s="46">
        <v>2018</v>
      </c>
      <c r="S337" s="46">
        <v>2020</v>
      </c>
      <c r="T337" s="47">
        <v>352976.98</v>
      </c>
      <c r="U337" s="47">
        <v>300030.43</v>
      </c>
      <c r="V337" s="47">
        <v>26473.27</v>
      </c>
      <c r="W337" s="47">
        <v>26473.279999999999</v>
      </c>
      <c r="X337" s="45" t="s">
        <v>1422</v>
      </c>
      <c r="Y337" s="45" t="s">
        <v>1423</v>
      </c>
      <c r="Z337" s="45">
        <v>9926</v>
      </c>
      <c r="AA337" s="45" t="s">
        <v>1424</v>
      </c>
      <c r="AB337" s="45" t="s">
        <v>1425</v>
      </c>
      <c r="AC337" s="45">
        <v>6</v>
      </c>
      <c r="AD337" s="45">
        <v>0</v>
      </c>
      <c r="AE337" s="45">
        <v>0</v>
      </c>
      <c r="AF337" s="45">
        <v>0</v>
      </c>
      <c r="AG337" s="45">
        <v>0</v>
      </c>
      <c r="AH337" s="45">
        <v>0</v>
      </c>
      <c r="AI337" s="45">
        <v>0</v>
      </c>
      <c r="AJ337" s="45">
        <v>0</v>
      </c>
      <c r="AK337" s="45">
        <v>0</v>
      </c>
      <c r="AL337" s="48">
        <v>0</v>
      </c>
      <c r="AM337" s="45"/>
      <c r="AN337" s="44"/>
      <c r="AO337" s="44"/>
      <c r="AP337" s="45" t="s">
        <v>1568</v>
      </c>
      <c r="AQ337" s="7"/>
      <c r="AR337" s="7"/>
      <c r="AS337" s="7"/>
      <c r="AT337" s="7"/>
      <c r="AU337" s="7"/>
      <c r="AV337" s="7"/>
      <c r="AW337" s="7"/>
      <c r="AX337" s="7"/>
      <c r="AY337" s="7"/>
      <c r="AZ337" s="7"/>
      <c r="BA337" s="7"/>
      <c r="BB337" s="7"/>
      <c r="BC337" s="7"/>
      <c r="BD337" s="7"/>
      <c r="BE337" s="7"/>
      <c r="BF337" s="7"/>
      <c r="BG337" s="7"/>
      <c r="BH337" s="7"/>
      <c r="BI337" s="7"/>
      <c r="BJ337" s="7"/>
      <c r="BK337" s="7"/>
      <c r="BL337" s="7"/>
      <c r="BM337" s="7"/>
      <c r="BN337" s="7"/>
      <c r="BO337" s="7"/>
      <c r="BP337" s="7"/>
      <c r="BQ337" s="7"/>
      <c r="BR337" s="7"/>
      <c r="BS337" s="7"/>
      <c r="BT337" s="7"/>
      <c r="BU337" s="7"/>
      <c r="BV337" s="7"/>
      <c r="BW337" s="7"/>
      <c r="BX337" s="7"/>
      <c r="BY337" s="7"/>
      <c r="BZ337" s="7"/>
      <c r="CA337" s="7"/>
      <c r="CB337" s="7"/>
      <c r="CC337" s="7"/>
      <c r="CD337" s="7"/>
      <c r="CE337" s="7"/>
      <c r="CF337" s="7"/>
      <c r="CG337" s="7"/>
      <c r="CH337" s="7"/>
      <c r="CI337" s="7"/>
      <c r="CJ337" s="7"/>
      <c r="CK337" s="7"/>
      <c r="CL337" s="7"/>
    </row>
    <row r="338" spans="1:90" s="6" customFormat="1" ht="52.5" customHeight="1" x14ac:dyDescent="0.25">
      <c r="A338" s="43"/>
      <c r="B338" s="45" t="s">
        <v>76</v>
      </c>
      <c r="C338" s="45" t="s">
        <v>77</v>
      </c>
      <c r="D338" s="82" t="s">
        <v>93</v>
      </c>
      <c r="E338" s="44" t="s">
        <v>1452</v>
      </c>
      <c r="F338" s="45" t="s">
        <v>1156</v>
      </c>
      <c r="G338" s="45" t="s">
        <v>1157</v>
      </c>
      <c r="H338" s="45" t="s">
        <v>1158</v>
      </c>
      <c r="I338" s="45" t="s">
        <v>1159</v>
      </c>
      <c r="J338" s="45" t="s">
        <v>1082</v>
      </c>
      <c r="K338" s="45" t="s">
        <v>126</v>
      </c>
      <c r="L338" s="45" t="s">
        <v>1140</v>
      </c>
      <c r="M338" s="45" t="s">
        <v>117</v>
      </c>
      <c r="N338" s="45" t="s">
        <v>104</v>
      </c>
      <c r="O338" s="45" t="s">
        <v>104</v>
      </c>
      <c r="P338" s="45"/>
      <c r="Q338" s="45"/>
      <c r="R338" s="46">
        <v>2018</v>
      </c>
      <c r="S338" s="46">
        <v>2020</v>
      </c>
      <c r="T338" s="47">
        <v>23544.000000000004</v>
      </c>
      <c r="U338" s="47">
        <v>20012.400000000001</v>
      </c>
      <c r="V338" s="47">
        <v>1765.8</v>
      </c>
      <c r="W338" s="47">
        <v>1765.8</v>
      </c>
      <c r="X338" s="45" t="s">
        <v>1422</v>
      </c>
      <c r="Y338" s="45" t="s">
        <v>1423</v>
      </c>
      <c r="Z338" s="45">
        <v>680</v>
      </c>
      <c r="AA338" s="45" t="s">
        <v>1424</v>
      </c>
      <c r="AB338" s="45" t="s">
        <v>1425</v>
      </c>
      <c r="AC338" s="45">
        <v>1</v>
      </c>
      <c r="AD338" s="45">
        <v>0</v>
      </c>
      <c r="AE338" s="45">
        <v>0</v>
      </c>
      <c r="AF338" s="45">
        <v>0</v>
      </c>
      <c r="AG338" s="45">
        <v>0</v>
      </c>
      <c r="AH338" s="45">
        <v>0</v>
      </c>
      <c r="AI338" s="45">
        <v>0</v>
      </c>
      <c r="AJ338" s="45">
        <v>0</v>
      </c>
      <c r="AK338" s="45">
        <v>0</v>
      </c>
      <c r="AL338" s="48">
        <v>0</v>
      </c>
      <c r="AM338" s="45"/>
      <c r="AN338" s="44"/>
      <c r="AO338" s="44"/>
      <c r="AP338" s="45" t="s">
        <v>1556</v>
      </c>
      <c r="AQ338" s="7"/>
      <c r="AR338" s="7"/>
      <c r="AS338" s="7"/>
      <c r="AT338" s="7"/>
      <c r="AU338" s="7"/>
      <c r="AV338" s="7"/>
      <c r="AW338" s="7"/>
      <c r="AX338" s="7"/>
      <c r="AY338" s="7"/>
      <c r="AZ338" s="7"/>
      <c r="BA338" s="7"/>
      <c r="BB338" s="7"/>
      <c r="BC338" s="7"/>
      <c r="BD338" s="7"/>
      <c r="BE338" s="7"/>
      <c r="BF338" s="7"/>
      <c r="BG338" s="7"/>
      <c r="BH338" s="7"/>
      <c r="BI338" s="7"/>
      <c r="BJ338" s="7"/>
      <c r="BK338" s="7"/>
      <c r="BL338" s="7"/>
      <c r="BM338" s="7"/>
      <c r="BN338" s="7"/>
      <c r="BO338" s="7"/>
      <c r="BP338" s="7"/>
      <c r="BQ338" s="7"/>
      <c r="BR338" s="7"/>
      <c r="BS338" s="7"/>
      <c r="BT338" s="7"/>
      <c r="BU338" s="7"/>
      <c r="BV338" s="7"/>
      <c r="BW338" s="7"/>
      <c r="BX338" s="7"/>
      <c r="BY338" s="7"/>
      <c r="BZ338" s="7"/>
      <c r="CA338" s="7"/>
      <c r="CB338" s="7"/>
      <c r="CC338" s="7"/>
      <c r="CD338" s="7"/>
      <c r="CE338" s="7"/>
      <c r="CF338" s="7"/>
      <c r="CG338" s="7"/>
      <c r="CH338" s="7"/>
      <c r="CI338" s="7"/>
      <c r="CJ338" s="7"/>
      <c r="CK338" s="7"/>
      <c r="CL338" s="7"/>
    </row>
    <row r="339" spans="1:90" s="6" customFormat="1" ht="60.75" customHeight="1" x14ac:dyDescent="0.25">
      <c r="A339" s="43"/>
      <c r="B339" s="45" t="s">
        <v>76</v>
      </c>
      <c r="C339" s="45" t="s">
        <v>77</v>
      </c>
      <c r="D339" s="82" t="s">
        <v>93</v>
      </c>
      <c r="E339" s="44" t="s">
        <v>1453</v>
      </c>
      <c r="F339" s="45" t="s">
        <v>1160</v>
      </c>
      <c r="G339" s="45" t="s">
        <v>1161</v>
      </c>
      <c r="H339" s="45" t="s">
        <v>1162</v>
      </c>
      <c r="I339" s="45" t="s">
        <v>144</v>
      </c>
      <c r="J339" s="45" t="s">
        <v>1082</v>
      </c>
      <c r="K339" s="45" t="s">
        <v>145</v>
      </c>
      <c r="L339" s="45" t="s">
        <v>1163</v>
      </c>
      <c r="M339" s="45" t="s">
        <v>117</v>
      </c>
      <c r="N339" s="45" t="s">
        <v>104</v>
      </c>
      <c r="O339" s="45" t="s">
        <v>104</v>
      </c>
      <c r="P339" s="45"/>
      <c r="Q339" s="45"/>
      <c r="R339" s="46">
        <v>2018</v>
      </c>
      <c r="S339" s="46">
        <v>2020</v>
      </c>
      <c r="T339" s="47">
        <v>135941</v>
      </c>
      <c r="U339" s="47">
        <v>115549.85</v>
      </c>
      <c r="V339" s="47">
        <v>9050.82</v>
      </c>
      <c r="W339" s="47">
        <v>11340.33</v>
      </c>
      <c r="X339" s="45" t="s">
        <v>1422</v>
      </c>
      <c r="Y339" s="45" t="s">
        <v>1423</v>
      </c>
      <c r="Z339" s="45">
        <v>5488</v>
      </c>
      <c r="AA339" s="45" t="s">
        <v>1424</v>
      </c>
      <c r="AB339" s="45" t="s">
        <v>1425</v>
      </c>
      <c r="AC339" s="45">
        <v>1</v>
      </c>
      <c r="AD339" s="45">
        <v>0</v>
      </c>
      <c r="AE339" s="45">
        <v>0</v>
      </c>
      <c r="AF339" s="45">
        <v>0</v>
      </c>
      <c r="AG339" s="45">
        <v>0</v>
      </c>
      <c r="AH339" s="45">
        <v>0</v>
      </c>
      <c r="AI339" s="45">
        <v>0</v>
      </c>
      <c r="AJ339" s="45">
        <v>0</v>
      </c>
      <c r="AK339" s="45">
        <v>0</v>
      </c>
      <c r="AL339" s="48">
        <v>0</v>
      </c>
      <c r="AM339" s="45"/>
      <c r="AN339" s="44"/>
      <c r="AO339" s="44"/>
      <c r="AP339" s="45" t="s">
        <v>1557</v>
      </c>
      <c r="AQ339" s="7"/>
      <c r="AR339" s="7"/>
      <c r="AS339" s="7"/>
      <c r="AT339" s="7"/>
      <c r="AU339" s="7"/>
      <c r="AV339" s="7"/>
      <c r="AW339" s="7"/>
      <c r="AX339" s="7"/>
      <c r="AY339" s="7"/>
      <c r="AZ339" s="7"/>
      <c r="BA339" s="7"/>
      <c r="BB339" s="7"/>
      <c r="BC339" s="7"/>
      <c r="BD339" s="7"/>
      <c r="BE339" s="7"/>
      <c r="BF339" s="7"/>
      <c r="BG339" s="7"/>
      <c r="BH339" s="7"/>
      <c r="BI339" s="7"/>
      <c r="BJ339" s="7"/>
      <c r="BK339" s="7"/>
      <c r="BL339" s="7"/>
      <c r="BM339" s="7"/>
      <c r="BN339" s="7"/>
      <c r="BO339" s="7"/>
      <c r="BP339" s="7"/>
      <c r="BQ339" s="7"/>
      <c r="BR339" s="7"/>
      <c r="BS339" s="7"/>
      <c r="BT339" s="7"/>
      <c r="BU339" s="7"/>
      <c r="BV339" s="7"/>
      <c r="BW339" s="7"/>
      <c r="BX339" s="7"/>
      <c r="BY339" s="7"/>
      <c r="BZ339" s="7"/>
      <c r="CA339" s="7"/>
      <c r="CB339" s="7"/>
      <c r="CC339" s="7"/>
      <c r="CD339" s="7"/>
      <c r="CE339" s="7"/>
      <c r="CF339" s="7"/>
      <c r="CG339" s="7"/>
      <c r="CH339" s="7"/>
      <c r="CI339" s="7"/>
      <c r="CJ339" s="7"/>
      <c r="CK339" s="7"/>
      <c r="CL339" s="7"/>
    </row>
    <row r="340" spans="1:90" s="6" customFormat="1" ht="42" customHeight="1" x14ac:dyDescent="0.25">
      <c r="A340" s="43"/>
      <c r="B340" s="45" t="s">
        <v>76</v>
      </c>
      <c r="C340" s="45" t="s">
        <v>77</v>
      </c>
      <c r="D340" s="82" t="s">
        <v>93</v>
      </c>
      <c r="E340" s="44" t="s">
        <v>1454</v>
      </c>
      <c r="F340" s="45" t="s">
        <v>1164</v>
      </c>
      <c r="G340" s="45" t="s">
        <v>1165</v>
      </c>
      <c r="H340" s="45" t="s">
        <v>1166</v>
      </c>
      <c r="I340" s="45" t="s">
        <v>1167</v>
      </c>
      <c r="J340" s="45" t="s">
        <v>1082</v>
      </c>
      <c r="K340" s="45" t="s">
        <v>145</v>
      </c>
      <c r="L340" s="45" t="s">
        <v>1163</v>
      </c>
      <c r="M340" s="45" t="s">
        <v>117</v>
      </c>
      <c r="N340" s="45" t="s">
        <v>104</v>
      </c>
      <c r="O340" s="45" t="s">
        <v>104</v>
      </c>
      <c r="P340" s="45"/>
      <c r="Q340" s="45"/>
      <c r="R340" s="46">
        <v>2018</v>
      </c>
      <c r="S340" s="46">
        <v>2019</v>
      </c>
      <c r="T340" s="47">
        <v>38880</v>
      </c>
      <c r="U340" s="47">
        <v>33048</v>
      </c>
      <c r="V340" s="47">
        <v>2916</v>
      </c>
      <c r="W340" s="47">
        <v>2916</v>
      </c>
      <c r="X340" s="45" t="s">
        <v>1422</v>
      </c>
      <c r="Y340" s="45" t="s">
        <v>1423</v>
      </c>
      <c r="Z340" s="45">
        <v>1460</v>
      </c>
      <c r="AA340" s="45" t="s">
        <v>1424</v>
      </c>
      <c r="AB340" s="45" t="s">
        <v>1425</v>
      </c>
      <c r="AC340" s="45">
        <v>1</v>
      </c>
      <c r="AD340" s="45">
        <v>0</v>
      </c>
      <c r="AE340" s="45">
        <v>0</v>
      </c>
      <c r="AF340" s="45">
        <v>0</v>
      </c>
      <c r="AG340" s="45">
        <v>0</v>
      </c>
      <c r="AH340" s="45">
        <v>0</v>
      </c>
      <c r="AI340" s="45">
        <v>0</v>
      </c>
      <c r="AJ340" s="45">
        <v>0</v>
      </c>
      <c r="AK340" s="45">
        <v>0</v>
      </c>
      <c r="AL340" s="48">
        <v>0</v>
      </c>
      <c r="AM340" s="45"/>
      <c r="AN340" s="44"/>
      <c r="AO340" s="44"/>
      <c r="AP340" s="45" t="s">
        <v>1559</v>
      </c>
      <c r="AQ340" s="7"/>
      <c r="AR340" s="7"/>
      <c r="AS340" s="7"/>
      <c r="AT340" s="7"/>
      <c r="AU340" s="7"/>
      <c r="AV340" s="7"/>
      <c r="AW340" s="7"/>
      <c r="AX340" s="7"/>
      <c r="AY340" s="7"/>
      <c r="AZ340" s="7"/>
      <c r="BA340" s="7"/>
      <c r="BB340" s="7"/>
      <c r="BC340" s="7"/>
      <c r="BD340" s="7"/>
      <c r="BE340" s="7"/>
      <c r="BF340" s="7"/>
      <c r="BG340" s="7"/>
      <c r="BH340" s="7"/>
      <c r="BI340" s="7"/>
      <c r="BJ340" s="7"/>
      <c r="BK340" s="7"/>
      <c r="BL340" s="7"/>
      <c r="BM340" s="7"/>
      <c r="BN340" s="7"/>
      <c r="BO340" s="7"/>
      <c r="BP340" s="7"/>
      <c r="BQ340" s="7"/>
      <c r="BR340" s="7"/>
      <c r="BS340" s="7"/>
      <c r="BT340" s="7"/>
      <c r="BU340" s="7"/>
      <c r="BV340" s="7"/>
      <c r="BW340" s="7"/>
      <c r="BX340" s="7"/>
      <c r="BY340" s="7"/>
      <c r="BZ340" s="7"/>
      <c r="CA340" s="7"/>
      <c r="CB340" s="7"/>
      <c r="CC340" s="7"/>
      <c r="CD340" s="7"/>
      <c r="CE340" s="7"/>
      <c r="CF340" s="7"/>
      <c r="CG340" s="7"/>
      <c r="CH340" s="7"/>
      <c r="CI340" s="7"/>
      <c r="CJ340" s="7"/>
      <c r="CK340" s="7"/>
      <c r="CL340" s="7"/>
    </row>
    <row r="341" spans="1:90" s="6" customFormat="1" ht="42" customHeight="1" x14ac:dyDescent="0.25">
      <c r="A341" s="43"/>
      <c r="B341" s="45" t="s">
        <v>76</v>
      </c>
      <c r="C341" s="45" t="s">
        <v>77</v>
      </c>
      <c r="D341" s="82" t="s">
        <v>93</v>
      </c>
      <c r="E341" s="44" t="s">
        <v>1455</v>
      </c>
      <c r="F341" s="45" t="s">
        <v>1168</v>
      </c>
      <c r="G341" s="45" t="s">
        <v>1169</v>
      </c>
      <c r="H341" s="45" t="s">
        <v>1170</v>
      </c>
      <c r="I341" s="45" t="s">
        <v>1171</v>
      </c>
      <c r="J341" s="45" t="s">
        <v>1082</v>
      </c>
      <c r="K341" s="45" t="s">
        <v>145</v>
      </c>
      <c r="L341" s="45" t="s">
        <v>1163</v>
      </c>
      <c r="M341" s="45" t="s">
        <v>117</v>
      </c>
      <c r="N341" s="45" t="s">
        <v>104</v>
      </c>
      <c r="O341" s="45" t="s">
        <v>104</v>
      </c>
      <c r="P341" s="45"/>
      <c r="Q341" s="45"/>
      <c r="R341" s="46">
        <v>2018</v>
      </c>
      <c r="S341" s="46">
        <v>2019</v>
      </c>
      <c r="T341" s="47">
        <v>32616.28</v>
      </c>
      <c r="U341" s="47">
        <v>27723.83</v>
      </c>
      <c r="V341" s="47">
        <v>2446.2199999999998</v>
      </c>
      <c r="W341" s="47">
        <v>2446.23</v>
      </c>
      <c r="X341" s="45" t="s">
        <v>1422</v>
      </c>
      <c r="Y341" s="45" t="s">
        <v>1423</v>
      </c>
      <c r="Z341" s="45">
        <v>1334</v>
      </c>
      <c r="AA341" s="45" t="s">
        <v>1424</v>
      </c>
      <c r="AB341" s="45" t="s">
        <v>1425</v>
      </c>
      <c r="AC341" s="45">
        <v>1</v>
      </c>
      <c r="AD341" s="45">
        <v>0</v>
      </c>
      <c r="AE341" s="45">
        <v>0</v>
      </c>
      <c r="AF341" s="45">
        <v>0</v>
      </c>
      <c r="AG341" s="45">
        <v>0</v>
      </c>
      <c r="AH341" s="45">
        <v>0</v>
      </c>
      <c r="AI341" s="45">
        <v>0</v>
      </c>
      <c r="AJ341" s="45">
        <v>0</v>
      </c>
      <c r="AK341" s="45">
        <v>0</v>
      </c>
      <c r="AL341" s="48">
        <v>0</v>
      </c>
      <c r="AM341" s="45"/>
      <c r="AN341" s="44"/>
      <c r="AO341" s="44"/>
      <c r="AP341" s="45" t="s">
        <v>1816</v>
      </c>
      <c r="AQ341" s="7"/>
      <c r="AR341" s="7"/>
      <c r="AS341" s="7"/>
      <c r="AT341" s="7"/>
      <c r="AU341" s="7"/>
      <c r="AV341" s="7"/>
      <c r="AW341" s="7"/>
      <c r="AX341" s="7"/>
      <c r="AY341" s="7"/>
      <c r="AZ341" s="7"/>
      <c r="BA341" s="7"/>
      <c r="BB341" s="7"/>
      <c r="BC341" s="7"/>
      <c r="BD341" s="7"/>
      <c r="BE341" s="7"/>
      <c r="BF341" s="7"/>
      <c r="BG341" s="7"/>
      <c r="BH341" s="7"/>
      <c r="BI341" s="7"/>
      <c r="BJ341" s="7"/>
      <c r="BK341" s="7"/>
      <c r="BL341" s="7"/>
      <c r="BM341" s="7"/>
      <c r="BN341" s="7"/>
      <c r="BO341" s="7"/>
      <c r="BP341" s="7"/>
      <c r="BQ341" s="7"/>
      <c r="BR341" s="7"/>
      <c r="BS341" s="7"/>
      <c r="BT341" s="7"/>
      <c r="BU341" s="7"/>
      <c r="BV341" s="7"/>
      <c r="BW341" s="7"/>
      <c r="BX341" s="7"/>
      <c r="BY341" s="7"/>
      <c r="BZ341" s="7"/>
      <c r="CA341" s="7"/>
      <c r="CB341" s="7"/>
      <c r="CC341" s="7"/>
      <c r="CD341" s="7"/>
      <c r="CE341" s="7"/>
      <c r="CF341" s="7"/>
      <c r="CG341" s="7"/>
      <c r="CH341" s="7"/>
      <c r="CI341" s="7"/>
      <c r="CJ341" s="7"/>
      <c r="CK341" s="7"/>
      <c r="CL341" s="7"/>
    </row>
    <row r="342" spans="1:90" s="6" customFormat="1" ht="53.25" customHeight="1" x14ac:dyDescent="0.25">
      <c r="A342" s="43"/>
      <c r="B342" s="45" t="s">
        <v>76</v>
      </c>
      <c r="C342" s="45" t="s">
        <v>77</v>
      </c>
      <c r="D342" s="82" t="s">
        <v>93</v>
      </c>
      <c r="E342" s="44" t="s">
        <v>1456</v>
      </c>
      <c r="F342" s="45" t="s">
        <v>1172</v>
      </c>
      <c r="G342" s="45" t="s">
        <v>1173</v>
      </c>
      <c r="H342" s="45" t="s">
        <v>1174</v>
      </c>
      <c r="I342" s="45" t="s">
        <v>1126</v>
      </c>
      <c r="J342" s="45" t="s">
        <v>1082</v>
      </c>
      <c r="K342" s="45" t="s">
        <v>115</v>
      </c>
      <c r="L342" s="45" t="s">
        <v>1140</v>
      </c>
      <c r="M342" s="45" t="s">
        <v>117</v>
      </c>
      <c r="N342" s="45" t="s">
        <v>104</v>
      </c>
      <c r="O342" s="45" t="s">
        <v>104</v>
      </c>
      <c r="P342" s="45"/>
      <c r="Q342" s="45"/>
      <c r="R342" s="46">
        <v>2019</v>
      </c>
      <c r="S342" s="46">
        <v>2021</v>
      </c>
      <c r="T342" s="47">
        <v>270874.26</v>
      </c>
      <c r="U342" s="47">
        <v>230243.12</v>
      </c>
      <c r="V342" s="47">
        <v>18285.88</v>
      </c>
      <c r="W342" s="47">
        <v>22345.26</v>
      </c>
      <c r="X342" s="45" t="s">
        <v>1422</v>
      </c>
      <c r="Y342" s="45" t="s">
        <v>1423</v>
      </c>
      <c r="Z342" s="45">
        <v>8964</v>
      </c>
      <c r="AA342" s="45" t="s">
        <v>1424</v>
      </c>
      <c r="AB342" s="45" t="s">
        <v>1425</v>
      </c>
      <c r="AC342" s="45">
        <v>1</v>
      </c>
      <c r="AD342" s="45">
        <v>0</v>
      </c>
      <c r="AE342" s="45">
        <v>0</v>
      </c>
      <c r="AF342" s="45">
        <v>0</v>
      </c>
      <c r="AG342" s="45">
        <v>0</v>
      </c>
      <c r="AH342" s="45">
        <v>0</v>
      </c>
      <c r="AI342" s="45">
        <v>0</v>
      </c>
      <c r="AJ342" s="45">
        <v>0</v>
      </c>
      <c r="AK342" s="45">
        <v>0</v>
      </c>
      <c r="AL342" s="48">
        <v>0</v>
      </c>
      <c r="AM342" s="45"/>
      <c r="AN342" s="44"/>
      <c r="AO342" s="44"/>
      <c r="AP342" s="45" t="s">
        <v>1584</v>
      </c>
      <c r="AQ342" s="7"/>
      <c r="AR342" s="7"/>
      <c r="AS342" s="7"/>
      <c r="AT342" s="7"/>
      <c r="AU342" s="7"/>
      <c r="AV342" s="7"/>
      <c r="AW342" s="7"/>
      <c r="AX342" s="7"/>
      <c r="AY342" s="7"/>
      <c r="AZ342" s="7"/>
      <c r="BA342" s="7"/>
      <c r="BB342" s="7"/>
      <c r="BC342" s="7"/>
      <c r="BD342" s="7"/>
      <c r="BE342" s="7"/>
      <c r="BF342" s="7"/>
      <c r="BG342" s="7"/>
      <c r="BH342" s="7"/>
      <c r="BI342" s="7"/>
      <c r="BJ342" s="7"/>
      <c r="BK342" s="7"/>
      <c r="BL342" s="7"/>
      <c r="BM342" s="7"/>
      <c r="BN342" s="7"/>
      <c r="BO342" s="7"/>
      <c r="BP342" s="7"/>
      <c r="BQ342" s="7"/>
      <c r="BR342" s="7"/>
      <c r="BS342" s="7"/>
      <c r="BT342" s="7"/>
      <c r="BU342" s="7"/>
      <c r="BV342" s="7"/>
      <c r="BW342" s="7"/>
      <c r="BX342" s="7"/>
      <c r="BY342" s="7"/>
      <c r="BZ342" s="7"/>
      <c r="CA342" s="7"/>
      <c r="CB342" s="7"/>
      <c r="CC342" s="7"/>
      <c r="CD342" s="7"/>
      <c r="CE342" s="7"/>
      <c r="CF342" s="7"/>
      <c r="CG342" s="7"/>
      <c r="CH342" s="7"/>
      <c r="CI342" s="7"/>
      <c r="CJ342" s="7"/>
      <c r="CK342" s="7"/>
      <c r="CL342" s="7"/>
    </row>
    <row r="343" spans="1:90" s="6" customFormat="1" ht="42" customHeight="1" x14ac:dyDescent="0.25">
      <c r="A343" s="43"/>
      <c r="B343" s="45" t="s">
        <v>76</v>
      </c>
      <c r="C343" s="45" t="s">
        <v>77</v>
      </c>
      <c r="D343" s="82" t="s">
        <v>93</v>
      </c>
      <c r="E343" s="44" t="s">
        <v>1457</v>
      </c>
      <c r="F343" s="45" t="s">
        <v>1175</v>
      </c>
      <c r="G343" s="45" t="s">
        <v>1176</v>
      </c>
      <c r="H343" s="45" t="s">
        <v>1177</v>
      </c>
      <c r="I343" s="45" t="s">
        <v>1178</v>
      </c>
      <c r="J343" s="45" t="s">
        <v>1082</v>
      </c>
      <c r="K343" s="45" t="s">
        <v>105</v>
      </c>
      <c r="L343" s="45" t="s">
        <v>1140</v>
      </c>
      <c r="M343" s="45" t="s">
        <v>117</v>
      </c>
      <c r="N343" s="45" t="s">
        <v>104</v>
      </c>
      <c r="O343" s="45" t="s">
        <v>104</v>
      </c>
      <c r="P343" s="45"/>
      <c r="Q343" s="45"/>
      <c r="R343" s="46">
        <v>2019</v>
      </c>
      <c r="S343" s="46">
        <v>2021</v>
      </c>
      <c r="T343" s="47">
        <v>232961.81</v>
      </c>
      <c r="U343" s="47">
        <v>198017.54</v>
      </c>
      <c r="V343" s="47">
        <v>17472.13</v>
      </c>
      <c r="W343" s="47">
        <v>17472.14</v>
      </c>
      <c r="X343" s="45" t="s">
        <v>1426</v>
      </c>
      <c r="Y343" s="45" t="s">
        <v>1423</v>
      </c>
      <c r="Z343" s="45">
        <v>9600</v>
      </c>
      <c r="AA343" s="45" t="s">
        <v>1427</v>
      </c>
      <c r="AB343" s="45" t="s">
        <v>1425</v>
      </c>
      <c r="AC343" s="45">
        <v>1</v>
      </c>
      <c r="AD343" s="45">
        <v>0</v>
      </c>
      <c r="AE343" s="45">
        <v>0</v>
      </c>
      <c r="AF343" s="45">
        <v>0</v>
      </c>
      <c r="AG343" s="45">
        <v>0</v>
      </c>
      <c r="AH343" s="45">
        <v>0</v>
      </c>
      <c r="AI343" s="45">
        <v>0</v>
      </c>
      <c r="AJ343" s="45">
        <v>0</v>
      </c>
      <c r="AK343" s="45">
        <v>0</v>
      </c>
      <c r="AL343" s="48">
        <v>0</v>
      </c>
      <c r="AM343" s="45"/>
      <c r="AN343" s="44"/>
      <c r="AO343" s="44"/>
      <c r="AP343" s="45" t="s">
        <v>1586</v>
      </c>
      <c r="AQ343" s="7"/>
      <c r="AR343" s="7"/>
      <c r="AS343" s="7"/>
      <c r="AT343" s="7"/>
      <c r="AU343" s="7"/>
      <c r="AV343" s="7"/>
      <c r="AW343" s="7"/>
      <c r="AX343" s="7"/>
      <c r="AY343" s="7"/>
      <c r="AZ343" s="7"/>
      <c r="BA343" s="7"/>
      <c r="BB343" s="7"/>
      <c r="BC343" s="7"/>
      <c r="BD343" s="7"/>
      <c r="BE343" s="7"/>
      <c r="BF343" s="7"/>
      <c r="BG343" s="7"/>
      <c r="BH343" s="7"/>
      <c r="BI343" s="7"/>
      <c r="BJ343" s="7"/>
      <c r="BK343" s="7"/>
      <c r="BL343" s="7"/>
      <c r="BM343" s="7"/>
      <c r="BN343" s="7"/>
      <c r="BO343" s="7"/>
      <c r="BP343" s="7"/>
      <c r="BQ343" s="7"/>
      <c r="BR343" s="7"/>
      <c r="BS343" s="7"/>
      <c r="BT343" s="7"/>
      <c r="BU343" s="7"/>
      <c r="BV343" s="7"/>
      <c r="BW343" s="7"/>
      <c r="BX343" s="7"/>
      <c r="BY343" s="7"/>
      <c r="BZ343" s="7"/>
      <c r="CA343" s="7"/>
      <c r="CB343" s="7"/>
      <c r="CC343" s="7"/>
      <c r="CD343" s="7"/>
      <c r="CE343" s="7"/>
      <c r="CF343" s="7"/>
      <c r="CG343" s="7"/>
      <c r="CH343" s="7"/>
      <c r="CI343" s="7"/>
      <c r="CJ343" s="7"/>
      <c r="CK343" s="7"/>
      <c r="CL343" s="7"/>
    </row>
    <row r="344" spans="1:90" s="6" customFormat="1" ht="90.75" customHeight="1" x14ac:dyDescent="0.25">
      <c r="A344" s="43"/>
      <c r="B344" s="45" t="s">
        <v>76</v>
      </c>
      <c r="C344" s="45" t="s">
        <v>77</v>
      </c>
      <c r="D344" s="82" t="s">
        <v>93</v>
      </c>
      <c r="E344" s="44" t="s">
        <v>1458</v>
      </c>
      <c r="F344" s="45" t="s">
        <v>1179</v>
      </c>
      <c r="G344" s="45" t="s">
        <v>1180</v>
      </c>
      <c r="H344" s="45" t="s">
        <v>1181</v>
      </c>
      <c r="I344" s="45" t="s">
        <v>131</v>
      </c>
      <c r="J344" s="45" t="s">
        <v>1082</v>
      </c>
      <c r="K344" s="45" t="s">
        <v>132</v>
      </c>
      <c r="L344" s="45" t="s">
        <v>1163</v>
      </c>
      <c r="M344" s="45" t="s">
        <v>117</v>
      </c>
      <c r="N344" s="45" t="s">
        <v>104</v>
      </c>
      <c r="O344" s="45" t="s">
        <v>104</v>
      </c>
      <c r="P344" s="45"/>
      <c r="Q344" s="45"/>
      <c r="R344" s="46">
        <v>2018</v>
      </c>
      <c r="S344" s="46">
        <v>2020</v>
      </c>
      <c r="T344" s="47">
        <v>241017.3</v>
      </c>
      <c r="U344" s="47">
        <v>204864.7</v>
      </c>
      <c r="V344" s="47">
        <v>18076.3</v>
      </c>
      <c r="W344" s="47">
        <v>18076.3</v>
      </c>
      <c r="X344" s="45" t="s">
        <v>1422</v>
      </c>
      <c r="Y344" s="45" t="s">
        <v>1423</v>
      </c>
      <c r="Z344" s="45">
        <v>8300</v>
      </c>
      <c r="AA344" s="45" t="s">
        <v>1424</v>
      </c>
      <c r="AB344" s="45" t="s">
        <v>1428</v>
      </c>
      <c r="AC344" s="45">
        <v>3</v>
      </c>
      <c r="AD344" s="45">
        <v>0</v>
      </c>
      <c r="AE344" s="45">
        <v>0</v>
      </c>
      <c r="AF344" s="45">
        <v>0</v>
      </c>
      <c r="AG344" s="45">
        <v>0</v>
      </c>
      <c r="AH344" s="45">
        <v>0</v>
      </c>
      <c r="AI344" s="45">
        <v>0</v>
      </c>
      <c r="AJ344" s="45">
        <v>0</v>
      </c>
      <c r="AK344" s="45">
        <v>0</v>
      </c>
      <c r="AL344" s="48">
        <v>0</v>
      </c>
      <c r="AM344" s="45"/>
      <c r="AN344" s="44"/>
      <c r="AO344" s="44"/>
      <c r="AP344" s="45" t="s">
        <v>1558</v>
      </c>
      <c r="AQ344" s="7"/>
      <c r="AR344" s="7"/>
      <c r="AS344" s="7"/>
      <c r="AT344" s="7"/>
      <c r="AU344" s="7"/>
      <c r="AV344" s="7"/>
      <c r="AW344" s="7"/>
      <c r="AX344" s="7"/>
      <c r="AY344" s="7"/>
      <c r="AZ344" s="7"/>
      <c r="BA344" s="7"/>
      <c r="BB344" s="7"/>
      <c r="BC344" s="7"/>
      <c r="BD344" s="7"/>
      <c r="BE344" s="7"/>
      <c r="BF344" s="7"/>
      <c r="BG344" s="7"/>
      <c r="BH344" s="7"/>
      <c r="BI344" s="7"/>
      <c r="BJ344" s="7"/>
      <c r="BK344" s="7"/>
      <c r="BL344" s="7"/>
      <c r="BM344" s="7"/>
      <c r="BN344" s="7"/>
      <c r="BO344" s="7"/>
      <c r="BP344" s="7"/>
      <c r="BQ344" s="7"/>
      <c r="BR344" s="7"/>
      <c r="BS344" s="7"/>
      <c r="BT344" s="7"/>
      <c r="BU344" s="7"/>
      <c r="BV344" s="7"/>
      <c r="BW344" s="7"/>
      <c r="BX344" s="7"/>
      <c r="BY344" s="7"/>
      <c r="BZ344" s="7"/>
      <c r="CA344" s="7"/>
      <c r="CB344" s="7"/>
      <c r="CC344" s="7"/>
      <c r="CD344" s="7"/>
      <c r="CE344" s="7"/>
      <c r="CF344" s="7"/>
      <c r="CG344" s="7"/>
      <c r="CH344" s="7"/>
      <c r="CI344" s="7"/>
      <c r="CJ344" s="7"/>
      <c r="CK344" s="7"/>
      <c r="CL344" s="7"/>
    </row>
    <row r="345" spans="1:90" s="6" customFormat="1" ht="61.5" customHeight="1" x14ac:dyDescent="0.25">
      <c r="A345" s="43"/>
      <c r="B345" s="45" t="s">
        <v>76</v>
      </c>
      <c r="C345" s="45" t="s">
        <v>77</v>
      </c>
      <c r="D345" s="82" t="s">
        <v>93</v>
      </c>
      <c r="E345" s="44" t="s">
        <v>1459</v>
      </c>
      <c r="F345" s="45" t="s">
        <v>1182</v>
      </c>
      <c r="G345" s="45" t="s">
        <v>1183</v>
      </c>
      <c r="H345" s="45" t="s">
        <v>1817</v>
      </c>
      <c r="I345" s="45" t="s">
        <v>1818</v>
      </c>
      <c r="J345" s="45" t="s">
        <v>1082</v>
      </c>
      <c r="K345" s="45" t="s">
        <v>132</v>
      </c>
      <c r="L345" s="45" t="s">
        <v>1163</v>
      </c>
      <c r="M345" s="45" t="s">
        <v>117</v>
      </c>
      <c r="N345" s="45" t="s">
        <v>104</v>
      </c>
      <c r="O345" s="45" t="s">
        <v>104</v>
      </c>
      <c r="P345" s="45"/>
      <c r="Q345" s="45"/>
      <c r="R345" s="46">
        <v>2018</v>
      </c>
      <c r="S345" s="46">
        <v>2020</v>
      </c>
      <c r="T345" s="47">
        <v>52839</v>
      </c>
      <c r="U345" s="47">
        <v>44913.15</v>
      </c>
      <c r="V345" s="47">
        <v>3962.67</v>
      </c>
      <c r="W345" s="47">
        <v>3963.18</v>
      </c>
      <c r="X345" s="45" t="s">
        <v>1422</v>
      </c>
      <c r="Y345" s="45" t="s">
        <v>1423</v>
      </c>
      <c r="Z345" s="45">
        <v>1820</v>
      </c>
      <c r="AA345" s="45" t="s">
        <v>1424</v>
      </c>
      <c r="AB345" s="45" t="s">
        <v>1428</v>
      </c>
      <c r="AC345" s="45">
        <v>1</v>
      </c>
      <c r="AD345" s="45">
        <v>0</v>
      </c>
      <c r="AE345" s="45">
        <v>0</v>
      </c>
      <c r="AF345" s="45">
        <v>0</v>
      </c>
      <c r="AG345" s="45">
        <v>0</v>
      </c>
      <c r="AH345" s="45">
        <v>0</v>
      </c>
      <c r="AI345" s="45">
        <v>0</v>
      </c>
      <c r="AJ345" s="45">
        <v>0</v>
      </c>
      <c r="AK345" s="45">
        <v>0</v>
      </c>
      <c r="AL345" s="48">
        <v>0</v>
      </c>
      <c r="AM345" s="45"/>
      <c r="AN345" s="44"/>
      <c r="AO345" s="44"/>
      <c r="AP345" s="45" t="s">
        <v>1560</v>
      </c>
      <c r="AQ345" s="7"/>
      <c r="AR345" s="7"/>
      <c r="AS345" s="7"/>
      <c r="AT345" s="7"/>
      <c r="AU345" s="7"/>
      <c r="AV345" s="7"/>
      <c r="AW345" s="7"/>
      <c r="AX345" s="7"/>
      <c r="AY345" s="7"/>
      <c r="AZ345" s="7"/>
      <c r="BA345" s="7"/>
      <c r="BB345" s="7"/>
      <c r="BC345" s="7"/>
      <c r="BD345" s="7"/>
      <c r="BE345" s="7"/>
      <c r="BF345" s="7"/>
      <c r="BG345" s="7"/>
      <c r="BH345" s="7"/>
      <c r="BI345" s="7"/>
      <c r="BJ345" s="7"/>
      <c r="BK345" s="7"/>
      <c r="BL345" s="7"/>
      <c r="BM345" s="7"/>
      <c r="BN345" s="7"/>
      <c r="BO345" s="7"/>
      <c r="BP345" s="7"/>
      <c r="BQ345" s="7"/>
      <c r="BR345" s="7"/>
      <c r="BS345" s="7"/>
      <c r="BT345" s="7"/>
      <c r="BU345" s="7"/>
      <c r="BV345" s="7"/>
      <c r="BW345" s="7"/>
      <c r="BX345" s="7"/>
      <c r="BY345" s="7"/>
      <c r="BZ345" s="7"/>
      <c r="CA345" s="7"/>
      <c r="CB345" s="7"/>
      <c r="CC345" s="7"/>
      <c r="CD345" s="7"/>
      <c r="CE345" s="7"/>
      <c r="CF345" s="7"/>
      <c r="CG345" s="7"/>
      <c r="CH345" s="7"/>
      <c r="CI345" s="7"/>
      <c r="CJ345" s="7"/>
      <c r="CK345" s="7"/>
      <c r="CL345" s="7"/>
    </row>
    <row r="346" spans="1:90" s="6" customFormat="1" ht="54.75" customHeight="1" x14ac:dyDescent="0.25">
      <c r="A346" s="43"/>
      <c r="B346" s="45" t="s">
        <v>76</v>
      </c>
      <c r="C346" s="45" t="s">
        <v>77</v>
      </c>
      <c r="D346" s="82" t="s">
        <v>93</v>
      </c>
      <c r="E346" s="44" t="s">
        <v>1460</v>
      </c>
      <c r="F346" s="45" t="s">
        <v>1184</v>
      </c>
      <c r="G346" s="45" t="s">
        <v>1185</v>
      </c>
      <c r="H346" s="45" t="s">
        <v>1186</v>
      </c>
      <c r="I346" s="45" t="s">
        <v>1187</v>
      </c>
      <c r="J346" s="45" t="s">
        <v>1082</v>
      </c>
      <c r="K346" s="45" t="s">
        <v>153</v>
      </c>
      <c r="L346" s="45" t="s">
        <v>1140</v>
      </c>
      <c r="M346" s="45" t="s">
        <v>117</v>
      </c>
      <c r="N346" s="45" t="s">
        <v>104</v>
      </c>
      <c r="O346" s="45" t="s">
        <v>104</v>
      </c>
      <c r="P346" s="45"/>
      <c r="Q346" s="45"/>
      <c r="R346" s="46">
        <v>2018</v>
      </c>
      <c r="S346" s="46">
        <v>2020</v>
      </c>
      <c r="T346" s="47">
        <v>135303.78</v>
      </c>
      <c r="U346" s="47">
        <v>115008.22</v>
      </c>
      <c r="V346" s="47">
        <v>10147.77</v>
      </c>
      <c r="W346" s="47">
        <v>10147.790000000001</v>
      </c>
      <c r="X346" s="45" t="s">
        <v>1422</v>
      </c>
      <c r="Y346" s="45" t="s">
        <v>1423</v>
      </c>
      <c r="Z346" s="45">
        <v>7400</v>
      </c>
      <c r="AA346" s="45" t="s">
        <v>1424</v>
      </c>
      <c r="AB346" s="45" t="s">
        <v>1425</v>
      </c>
      <c r="AC346" s="45">
        <v>1</v>
      </c>
      <c r="AD346" s="45">
        <v>0</v>
      </c>
      <c r="AE346" s="45">
        <v>0</v>
      </c>
      <c r="AF346" s="45">
        <v>0</v>
      </c>
      <c r="AG346" s="45">
        <v>0</v>
      </c>
      <c r="AH346" s="45">
        <v>0</v>
      </c>
      <c r="AI346" s="45">
        <v>0</v>
      </c>
      <c r="AJ346" s="45">
        <v>0</v>
      </c>
      <c r="AK346" s="45">
        <v>0</v>
      </c>
      <c r="AL346" s="48">
        <v>0</v>
      </c>
      <c r="AM346" s="45"/>
      <c r="AN346" s="44"/>
      <c r="AO346" s="44"/>
      <c r="AP346" s="45" t="s">
        <v>1578</v>
      </c>
      <c r="AQ346" s="7"/>
      <c r="AR346" s="7"/>
      <c r="AS346" s="7"/>
      <c r="AT346" s="7"/>
      <c r="AU346" s="7"/>
      <c r="AV346" s="7"/>
      <c r="AW346" s="7"/>
      <c r="AX346" s="7"/>
      <c r="AY346" s="7"/>
      <c r="AZ346" s="7"/>
      <c r="BA346" s="7"/>
      <c r="BB346" s="7"/>
      <c r="BC346" s="7"/>
      <c r="BD346" s="7"/>
      <c r="BE346" s="7"/>
      <c r="BF346" s="7"/>
      <c r="BG346" s="7"/>
      <c r="BH346" s="7"/>
      <c r="BI346" s="7"/>
      <c r="BJ346" s="7"/>
      <c r="BK346" s="7"/>
      <c r="BL346" s="7"/>
      <c r="BM346" s="7"/>
      <c r="BN346" s="7"/>
      <c r="BO346" s="7"/>
      <c r="BP346" s="7"/>
      <c r="BQ346" s="7"/>
      <c r="BR346" s="7"/>
      <c r="BS346" s="7"/>
      <c r="BT346" s="7"/>
      <c r="BU346" s="7"/>
      <c r="BV346" s="7"/>
      <c r="BW346" s="7"/>
      <c r="BX346" s="7"/>
      <c r="BY346" s="7"/>
      <c r="BZ346" s="7"/>
      <c r="CA346" s="7"/>
      <c r="CB346" s="7"/>
      <c r="CC346" s="7"/>
      <c r="CD346" s="7"/>
      <c r="CE346" s="7"/>
      <c r="CF346" s="7"/>
      <c r="CG346" s="7"/>
      <c r="CH346" s="7"/>
      <c r="CI346" s="7"/>
      <c r="CJ346" s="7"/>
      <c r="CK346" s="7"/>
      <c r="CL346" s="7"/>
    </row>
    <row r="347" spans="1:90" s="6" customFormat="1" ht="59.25" customHeight="1" x14ac:dyDescent="0.25">
      <c r="A347" s="43"/>
      <c r="B347" s="45" t="s">
        <v>76</v>
      </c>
      <c r="C347" s="45" t="s">
        <v>77</v>
      </c>
      <c r="D347" s="82" t="s">
        <v>93</v>
      </c>
      <c r="E347" s="44" t="s">
        <v>1461</v>
      </c>
      <c r="F347" s="45" t="s">
        <v>1188</v>
      </c>
      <c r="G347" s="45" t="s">
        <v>1189</v>
      </c>
      <c r="H347" s="45" t="s">
        <v>1190</v>
      </c>
      <c r="I347" s="45" t="s">
        <v>1191</v>
      </c>
      <c r="J347" s="45" t="s">
        <v>1082</v>
      </c>
      <c r="K347" s="45" t="s">
        <v>153</v>
      </c>
      <c r="L347" s="45" t="s">
        <v>1140</v>
      </c>
      <c r="M347" s="45" t="s">
        <v>117</v>
      </c>
      <c r="N347" s="45" t="s">
        <v>104</v>
      </c>
      <c r="O347" s="45" t="s">
        <v>104</v>
      </c>
      <c r="P347" s="45"/>
      <c r="Q347" s="45"/>
      <c r="R347" s="46">
        <v>2018</v>
      </c>
      <c r="S347" s="46">
        <v>2020</v>
      </c>
      <c r="T347" s="47">
        <v>228278.93</v>
      </c>
      <c r="U347" s="47">
        <v>194037.09</v>
      </c>
      <c r="V347" s="47">
        <v>17120.919999999998</v>
      </c>
      <c r="W347" s="47">
        <v>17120.919999999998</v>
      </c>
      <c r="X347" s="45" t="s">
        <v>1422</v>
      </c>
      <c r="Y347" s="45" t="s">
        <v>1423</v>
      </c>
      <c r="Z347" s="45">
        <v>11310</v>
      </c>
      <c r="AA347" s="45" t="s">
        <v>1424</v>
      </c>
      <c r="AB347" s="45" t="s">
        <v>1425</v>
      </c>
      <c r="AC347" s="45">
        <v>1</v>
      </c>
      <c r="AD347" s="45">
        <v>0</v>
      </c>
      <c r="AE347" s="45">
        <v>0</v>
      </c>
      <c r="AF347" s="45">
        <v>0</v>
      </c>
      <c r="AG347" s="45">
        <v>0</v>
      </c>
      <c r="AH347" s="45">
        <v>0</v>
      </c>
      <c r="AI347" s="45">
        <v>0</v>
      </c>
      <c r="AJ347" s="45">
        <v>0</v>
      </c>
      <c r="AK347" s="45">
        <v>0</v>
      </c>
      <c r="AL347" s="48">
        <v>0</v>
      </c>
      <c r="AM347" s="45"/>
      <c r="AN347" s="44"/>
      <c r="AO347" s="44"/>
      <c r="AP347" s="45" t="s">
        <v>1576</v>
      </c>
      <c r="AQ347" s="7"/>
      <c r="AR347" s="7"/>
      <c r="AS347" s="7"/>
      <c r="AT347" s="7"/>
      <c r="AU347" s="7"/>
      <c r="AV347" s="7"/>
      <c r="AW347" s="7"/>
      <c r="AX347" s="7"/>
      <c r="AY347" s="7"/>
      <c r="AZ347" s="7"/>
      <c r="BA347" s="7"/>
      <c r="BB347" s="7"/>
      <c r="BC347" s="7"/>
      <c r="BD347" s="7"/>
      <c r="BE347" s="7"/>
      <c r="BF347" s="7"/>
      <c r="BG347" s="7"/>
      <c r="BH347" s="7"/>
      <c r="BI347" s="7"/>
      <c r="BJ347" s="7"/>
      <c r="BK347" s="7"/>
      <c r="BL347" s="7"/>
      <c r="BM347" s="7"/>
      <c r="BN347" s="7"/>
      <c r="BO347" s="7"/>
      <c r="BP347" s="7"/>
      <c r="BQ347" s="7"/>
      <c r="BR347" s="7"/>
      <c r="BS347" s="7"/>
      <c r="BT347" s="7"/>
      <c r="BU347" s="7"/>
      <c r="BV347" s="7"/>
      <c r="BW347" s="7"/>
      <c r="BX347" s="7"/>
      <c r="BY347" s="7"/>
      <c r="BZ347" s="7"/>
      <c r="CA347" s="7"/>
      <c r="CB347" s="7"/>
      <c r="CC347" s="7"/>
      <c r="CD347" s="7"/>
      <c r="CE347" s="7"/>
      <c r="CF347" s="7"/>
      <c r="CG347" s="7"/>
      <c r="CH347" s="7"/>
      <c r="CI347" s="7"/>
      <c r="CJ347" s="7"/>
      <c r="CK347" s="7"/>
      <c r="CL347" s="7"/>
    </row>
    <row r="348" spans="1:90" s="6" customFormat="1" ht="60.75" customHeight="1" x14ac:dyDescent="0.25">
      <c r="A348" s="43"/>
      <c r="B348" s="45" t="s">
        <v>76</v>
      </c>
      <c r="C348" s="45" t="s">
        <v>77</v>
      </c>
      <c r="D348" s="82" t="s">
        <v>93</v>
      </c>
      <c r="E348" s="44" t="s">
        <v>1462</v>
      </c>
      <c r="F348" s="45" t="s">
        <v>1192</v>
      </c>
      <c r="G348" s="45" t="s">
        <v>1193</v>
      </c>
      <c r="H348" s="45" t="s">
        <v>1194</v>
      </c>
      <c r="I348" s="45" t="s">
        <v>1195</v>
      </c>
      <c r="J348" s="45" t="s">
        <v>1082</v>
      </c>
      <c r="K348" s="45" t="s">
        <v>153</v>
      </c>
      <c r="L348" s="45" t="s">
        <v>1140</v>
      </c>
      <c r="M348" s="45" t="s">
        <v>117</v>
      </c>
      <c r="N348" s="45" t="s">
        <v>104</v>
      </c>
      <c r="O348" s="45" t="s">
        <v>104</v>
      </c>
      <c r="P348" s="45"/>
      <c r="Q348" s="45"/>
      <c r="R348" s="46">
        <v>2018</v>
      </c>
      <c r="S348" s="46">
        <v>2020</v>
      </c>
      <c r="T348" s="47">
        <v>258243.74</v>
      </c>
      <c r="U348" s="47">
        <v>219507.18</v>
      </c>
      <c r="V348" s="47">
        <v>19368.27</v>
      </c>
      <c r="W348" s="47">
        <v>19368.29</v>
      </c>
      <c r="X348" s="45" t="s">
        <v>1422</v>
      </c>
      <c r="Y348" s="45" t="s">
        <v>1423</v>
      </c>
      <c r="Z348" s="45">
        <v>11983</v>
      </c>
      <c r="AA348" s="45" t="s">
        <v>1424</v>
      </c>
      <c r="AB348" s="45" t="s">
        <v>1425</v>
      </c>
      <c r="AC348" s="45">
        <v>1</v>
      </c>
      <c r="AD348" s="45">
        <v>0</v>
      </c>
      <c r="AE348" s="45">
        <v>0</v>
      </c>
      <c r="AF348" s="45">
        <v>0</v>
      </c>
      <c r="AG348" s="45">
        <v>0</v>
      </c>
      <c r="AH348" s="45">
        <v>0</v>
      </c>
      <c r="AI348" s="45">
        <v>0</v>
      </c>
      <c r="AJ348" s="45">
        <v>0</v>
      </c>
      <c r="AK348" s="45">
        <v>0</v>
      </c>
      <c r="AL348" s="48">
        <v>0</v>
      </c>
      <c r="AM348" s="45"/>
      <c r="AN348" s="44"/>
      <c r="AO348" s="44"/>
      <c r="AP348" s="45" t="s">
        <v>1583</v>
      </c>
      <c r="AQ348" s="7"/>
      <c r="AR348" s="7"/>
      <c r="AS348" s="7"/>
      <c r="AT348" s="7"/>
      <c r="AU348" s="7"/>
      <c r="AV348" s="7"/>
      <c r="AW348" s="7"/>
      <c r="AX348" s="7"/>
      <c r="AY348" s="7"/>
      <c r="AZ348" s="7"/>
      <c r="BA348" s="7"/>
      <c r="BB348" s="7"/>
      <c r="BC348" s="7"/>
      <c r="BD348" s="7"/>
      <c r="BE348" s="7"/>
      <c r="BF348" s="7"/>
      <c r="BG348" s="7"/>
      <c r="BH348" s="7"/>
      <c r="BI348" s="7"/>
      <c r="BJ348" s="7"/>
      <c r="BK348" s="7"/>
      <c r="BL348" s="7"/>
      <c r="BM348" s="7"/>
      <c r="BN348" s="7"/>
      <c r="BO348" s="7"/>
      <c r="BP348" s="7"/>
      <c r="BQ348" s="7"/>
      <c r="BR348" s="7"/>
      <c r="BS348" s="7"/>
      <c r="BT348" s="7"/>
      <c r="BU348" s="7"/>
      <c r="BV348" s="7"/>
      <c r="BW348" s="7"/>
      <c r="BX348" s="7"/>
      <c r="BY348" s="7"/>
      <c r="BZ348" s="7"/>
      <c r="CA348" s="7"/>
      <c r="CB348" s="7"/>
      <c r="CC348" s="7"/>
      <c r="CD348" s="7"/>
      <c r="CE348" s="7"/>
      <c r="CF348" s="7"/>
      <c r="CG348" s="7"/>
      <c r="CH348" s="7"/>
      <c r="CI348" s="7"/>
      <c r="CJ348" s="7"/>
      <c r="CK348" s="7"/>
      <c r="CL348" s="7"/>
    </row>
    <row r="349" spans="1:90" s="6" customFormat="1" ht="64.5" customHeight="1" x14ac:dyDescent="0.25">
      <c r="A349" s="43"/>
      <c r="B349" s="45" t="s">
        <v>76</v>
      </c>
      <c r="C349" s="45" t="s">
        <v>77</v>
      </c>
      <c r="D349" s="82" t="s">
        <v>93</v>
      </c>
      <c r="E349" s="44" t="s">
        <v>1463</v>
      </c>
      <c r="F349" s="45" t="s">
        <v>1196</v>
      </c>
      <c r="G349" s="45" t="s">
        <v>1197</v>
      </c>
      <c r="H349" s="45" t="s">
        <v>1198</v>
      </c>
      <c r="I349" s="45" t="s">
        <v>1199</v>
      </c>
      <c r="J349" s="45" t="s">
        <v>1082</v>
      </c>
      <c r="K349" s="45" t="s">
        <v>153</v>
      </c>
      <c r="L349" s="45" t="s">
        <v>1140</v>
      </c>
      <c r="M349" s="45" t="s">
        <v>117</v>
      </c>
      <c r="N349" s="45" t="s">
        <v>104</v>
      </c>
      <c r="O349" s="45" t="s">
        <v>104</v>
      </c>
      <c r="P349" s="45"/>
      <c r="Q349" s="45"/>
      <c r="R349" s="46">
        <v>2018</v>
      </c>
      <c r="S349" s="46">
        <v>2020</v>
      </c>
      <c r="T349" s="47">
        <v>227838.44</v>
      </c>
      <c r="U349" s="47">
        <v>193662.67</v>
      </c>
      <c r="V349" s="47">
        <v>15605.07</v>
      </c>
      <c r="W349" s="47">
        <v>18570.7</v>
      </c>
      <c r="X349" s="45" t="s">
        <v>1422</v>
      </c>
      <c r="Y349" s="45" t="s">
        <v>1423</v>
      </c>
      <c r="Z349" s="45">
        <v>8380</v>
      </c>
      <c r="AA349" s="45" t="s">
        <v>1424</v>
      </c>
      <c r="AB349" s="45" t="s">
        <v>1425</v>
      </c>
      <c r="AC349" s="45">
        <v>1</v>
      </c>
      <c r="AD349" s="45">
        <v>0</v>
      </c>
      <c r="AE349" s="45">
        <v>0</v>
      </c>
      <c r="AF349" s="45">
        <v>0</v>
      </c>
      <c r="AG349" s="45">
        <v>0</v>
      </c>
      <c r="AH349" s="45">
        <v>0</v>
      </c>
      <c r="AI349" s="45">
        <v>0</v>
      </c>
      <c r="AJ349" s="45">
        <v>0</v>
      </c>
      <c r="AK349" s="45">
        <v>0</v>
      </c>
      <c r="AL349" s="48">
        <v>0</v>
      </c>
      <c r="AM349" s="45"/>
      <c r="AN349" s="44"/>
      <c r="AO349" s="44"/>
      <c r="AP349" s="45" t="s">
        <v>1573</v>
      </c>
      <c r="AQ349" s="7"/>
      <c r="AR349" s="7"/>
      <c r="AS349" s="7"/>
      <c r="AT349" s="7"/>
      <c r="AU349" s="7"/>
      <c r="AV349" s="7"/>
      <c r="AW349" s="7"/>
      <c r="AX349" s="7"/>
      <c r="AY349" s="7"/>
      <c r="AZ349" s="7"/>
      <c r="BA349" s="7"/>
      <c r="BB349" s="7"/>
      <c r="BC349" s="7"/>
      <c r="BD349" s="7"/>
      <c r="BE349" s="7"/>
      <c r="BF349" s="7"/>
      <c r="BG349" s="7"/>
      <c r="BH349" s="7"/>
      <c r="BI349" s="7"/>
      <c r="BJ349" s="7"/>
      <c r="BK349" s="7"/>
      <c r="BL349" s="7"/>
      <c r="BM349" s="7"/>
      <c r="BN349" s="7"/>
      <c r="BO349" s="7"/>
      <c r="BP349" s="7"/>
      <c r="BQ349" s="7"/>
      <c r="BR349" s="7"/>
      <c r="BS349" s="7"/>
      <c r="BT349" s="7"/>
      <c r="BU349" s="7"/>
      <c r="BV349" s="7"/>
      <c r="BW349" s="7"/>
      <c r="BX349" s="7"/>
      <c r="BY349" s="7"/>
      <c r="BZ349" s="7"/>
      <c r="CA349" s="7"/>
      <c r="CB349" s="7"/>
      <c r="CC349" s="7"/>
      <c r="CD349" s="7"/>
      <c r="CE349" s="7"/>
      <c r="CF349" s="7"/>
      <c r="CG349" s="7"/>
      <c r="CH349" s="7"/>
      <c r="CI349" s="7"/>
      <c r="CJ349" s="7"/>
      <c r="CK349" s="7"/>
      <c r="CL349" s="7"/>
    </row>
    <row r="350" spans="1:90" s="6" customFormat="1" ht="57" customHeight="1" x14ac:dyDescent="0.25">
      <c r="A350" s="43"/>
      <c r="B350" s="45" t="s">
        <v>76</v>
      </c>
      <c r="C350" s="45" t="s">
        <v>77</v>
      </c>
      <c r="D350" s="82" t="s">
        <v>93</v>
      </c>
      <c r="E350" s="44" t="s">
        <v>1464</v>
      </c>
      <c r="F350" s="45" t="s">
        <v>1200</v>
      </c>
      <c r="G350" s="45" t="s">
        <v>1201</v>
      </c>
      <c r="H350" s="45" t="s">
        <v>1202</v>
      </c>
      <c r="I350" s="45" t="s">
        <v>1203</v>
      </c>
      <c r="J350" s="45" t="s">
        <v>1082</v>
      </c>
      <c r="K350" s="45" t="s">
        <v>153</v>
      </c>
      <c r="L350" s="45" t="s">
        <v>1140</v>
      </c>
      <c r="M350" s="45" t="s">
        <v>117</v>
      </c>
      <c r="N350" s="45" t="s">
        <v>104</v>
      </c>
      <c r="O350" s="45" t="s">
        <v>104</v>
      </c>
      <c r="P350" s="45"/>
      <c r="Q350" s="45"/>
      <c r="R350" s="46">
        <v>2018</v>
      </c>
      <c r="S350" s="46">
        <v>2020</v>
      </c>
      <c r="T350" s="47">
        <v>113820.4</v>
      </c>
      <c r="U350" s="47">
        <v>96747.34</v>
      </c>
      <c r="V350" s="47">
        <v>8536.5300000000007</v>
      </c>
      <c r="W350" s="47">
        <v>8536.5300000000007</v>
      </c>
      <c r="X350" s="45" t="s">
        <v>1422</v>
      </c>
      <c r="Y350" s="45" t="s">
        <v>1423</v>
      </c>
      <c r="Z350" s="45">
        <v>6463</v>
      </c>
      <c r="AA350" s="45" t="s">
        <v>1424</v>
      </c>
      <c r="AB350" s="45" t="s">
        <v>1425</v>
      </c>
      <c r="AC350" s="45">
        <v>1</v>
      </c>
      <c r="AD350" s="45">
        <v>0</v>
      </c>
      <c r="AE350" s="45">
        <v>0</v>
      </c>
      <c r="AF350" s="45">
        <v>0</v>
      </c>
      <c r="AG350" s="45">
        <v>0</v>
      </c>
      <c r="AH350" s="45">
        <v>0</v>
      </c>
      <c r="AI350" s="45">
        <v>0</v>
      </c>
      <c r="AJ350" s="45">
        <v>0</v>
      </c>
      <c r="AK350" s="45">
        <v>0</v>
      </c>
      <c r="AL350" s="48">
        <v>0</v>
      </c>
      <c r="AM350" s="45"/>
      <c r="AN350" s="44"/>
      <c r="AO350" s="44"/>
      <c r="AP350" s="45" t="s">
        <v>1582</v>
      </c>
      <c r="AQ350" s="7"/>
      <c r="AR350" s="7"/>
      <c r="AS350" s="7"/>
      <c r="AT350" s="7"/>
      <c r="AU350" s="7"/>
      <c r="AV350" s="7"/>
      <c r="AW350" s="7"/>
      <c r="AX350" s="7"/>
      <c r="AY350" s="7"/>
      <c r="AZ350" s="7"/>
      <c r="BA350" s="7"/>
      <c r="BB350" s="7"/>
      <c r="BC350" s="7"/>
      <c r="BD350" s="7"/>
      <c r="BE350" s="7"/>
      <c r="BF350" s="7"/>
      <c r="BG350" s="7"/>
      <c r="BH350" s="7"/>
      <c r="BI350" s="7"/>
      <c r="BJ350" s="7"/>
      <c r="BK350" s="7"/>
      <c r="BL350" s="7"/>
      <c r="BM350" s="7"/>
      <c r="BN350" s="7"/>
      <c r="BO350" s="7"/>
      <c r="BP350" s="7"/>
      <c r="BQ350" s="7"/>
      <c r="BR350" s="7"/>
      <c r="BS350" s="7"/>
      <c r="BT350" s="7"/>
      <c r="BU350" s="7"/>
      <c r="BV350" s="7"/>
      <c r="BW350" s="7"/>
      <c r="BX350" s="7"/>
      <c r="BY350" s="7"/>
      <c r="BZ350" s="7"/>
      <c r="CA350" s="7"/>
      <c r="CB350" s="7"/>
      <c r="CC350" s="7"/>
      <c r="CD350" s="7"/>
      <c r="CE350" s="7"/>
      <c r="CF350" s="7"/>
      <c r="CG350" s="7"/>
      <c r="CH350" s="7"/>
      <c r="CI350" s="7"/>
      <c r="CJ350" s="7"/>
      <c r="CK350" s="7"/>
      <c r="CL350" s="7"/>
    </row>
    <row r="351" spans="1:90" s="6" customFormat="1" ht="54.75" customHeight="1" x14ac:dyDescent="0.25">
      <c r="A351" s="43"/>
      <c r="B351" s="45" t="s">
        <v>76</v>
      </c>
      <c r="C351" s="45" t="s">
        <v>77</v>
      </c>
      <c r="D351" s="82" t="s">
        <v>93</v>
      </c>
      <c r="E351" s="44" t="s">
        <v>1465</v>
      </c>
      <c r="F351" s="45" t="s">
        <v>1204</v>
      </c>
      <c r="G351" s="45" t="s">
        <v>1205</v>
      </c>
      <c r="H351" s="45" t="s">
        <v>1206</v>
      </c>
      <c r="I351" s="45" t="s">
        <v>1207</v>
      </c>
      <c r="J351" s="45" t="s">
        <v>1082</v>
      </c>
      <c r="K351" s="45" t="s">
        <v>153</v>
      </c>
      <c r="L351" s="45" t="s">
        <v>1140</v>
      </c>
      <c r="M351" s="45" t="s">
        <v>117</v>
      </c>
      <c r="N351" s="45" t="s">
        <v>104</v>
      </c>
      <c r="O351" s="45" t="s">
        <v>104</v>
      </c>
      <c r="P351" s="45"/>
      <c r="Q351" s="45"/>
      <c r="R351" s="46">
        <v>2018</v>
      </c>
      <c r="S351" s="46">
        <v>2020</v>
      </c>
      <c r="T351" s="47">
        <v>845391.9271067006</v>
      </c>
      <c r="U351" s="47">
        <v>718583.14</v>
      </c>
      <c r="V351" s="47">
        <v>63404.38</v>
      </c>
      <c r="W351" s="47">
        <v>63404.41</v>
      </c>
      <c r="X351" s="45" t="s">
        <v>1422</v>
      </c>
      <c r="Y351" s="45" t="s">
        <v>1423</v>
      </c>
      <c r="Z351" s="45">
        <v>40595</v>
      </c>
      <c r="AA351" s="45" t="s">
        <v>1424</v>
      </c>
      <c r="AB351" s="45" t="s">
        <v>1425</v>
      </c>
      <c r="AC351" s="45">
        <v>1</v>
      </c>
      <c r="AD351" s="45">
        <v>0</v>
      </c>
      <c r="AE351" s="45">
        <v>0</v>
      </c>
      <c r="AF351" s="45">
        <v>0</v>
      </c>
      <c r="AG351" s="45">
        <v>0</v>
      </c>
      <c r="AH351" s="45">
        <v>0</v>
      </c>
      <c r="AI351" s="45">
        <v>0</v>
      </c>
      <c r="AJ351" s="45">
        <v>0</v>
      </c>
      <c r="AK351" s="45">
        <v>0</v>
      </c>
      <c r="AL351" s="48">
        <v>0</v>
      </c>
      <c r="AM351" s="45"/>
      <c r="AN351" s="44"/>
      <c r="AO351" s="44"/>
      <c r="AP351" s="45" t="s">
        <v>1819</v>
      </c>
      <c r="AQ351" s="7"/>
      <c r="AR351" s="7"/>
      <c r="AS351" s="7"/>
      <c r="AT351" s="7"/>
      <c r="AU351" s="7"/>
      <c r="AV351" s="7"/>
      <c r="AW351" s="7"/>
      <c r="AX351" s="7"/>
      <c r="AY351" s="7"/>
      <c r="AZ351" s="7"/>
      <c r="BA351" s="7"/>
      <c r="BB351" s="7"/>
      <c r="BC351" s="7"/>
      <c r="BD351" s="7"/>
      <c r="BE351" s="7"/>
      <c r="BF351" s="7"/>
      <c r="BG351" s="7"/>
      <c r="BH351" s="7"/>
      <c r="BI351" s="7"/>
      <c r="BJ351" s="7"/>
      <c r="BK351" s="7"/>
      <c r="BL351" s="7"/>
      <c r="BM351" s="7"/>
      <c r="BN351" s="7"/>
      <c r="BO351" s="7"/>
      <c r="BP351" s="7"/>
      <c r="BQ351" s="7"/>
      <c r="BR351" s="7"/>
      <c r="BS351" s="7"/>
      <c r="BT351" s="7"/>
      <c r="BU351" s="7"/>
      <c r="BV351" s="7"/>
      <c r="BW351" s="7"/>
      <c r="BX351" s="7"/>
      <c r="BY351" s="7"/>
      <c r="BZ351" s="7"/>
      <c r="CA351" s="7"/>
      <c r="CB351" s="7"/>
      <c r="CC351" s="7"/>
      <c r="CD351" s="7"/>
      <c r="CE351" s="7"/>
      <c r="CF351" s="7"/>
      <c r="CG351" s="7"/>
      <c r="CH351" s="7"/>
      <c r="CI351" s="7"/>
      <c r="CJ351" s="7"/>
      <c r="CK351" s="7"/>
      <c r="CL351" s="7"/>
    </row>
    <row r="352" spans="1:90" s="6" customFormat="1" ht="42" customHeight="1" x14ac:dyDescent="0.25">
      <c r="A352" s="43"/>
      <c r="B352" s="45" t="s">
        <v>76</v>
      </c>
      <c r="C352" s="45" t="s">
        <v>77</v>
      </c>
      <c r="D352" s="82" t="s">
        <v>93</v>
      </c>
      <c r="E352" s="44" t="s">
        <v>1466</v>
      </c>
      <c r="F352" s="45" t="s">
        <v>1208</v>
      </c>
      <c r="G352" s="45" t="s">
        <v>1209</v>
      </c>
      <c r="H352" s="45" t="s">
        <v>1210</v>
      </c>
      <c r="I352" s="45" t="s">
        <v>1211</v>
      </c>
      <c r="J352" s="45" t="s">
        <v>1082</v>
      </c>
      <c r="K352" s="45" t="s">
        <v>153</v>
      </c>
      <c r="L352" s="45" t="s">
        <v>1140</v>
      </c>
      <c r="M352" s="45" t="s">
        <v>117</v>
      </c>
      <c r="N352" s="45" t="s">
        <v>104</v>
      </c>
      <c r="O352" s="45" t="s">
        <v>104</v>
      </c>
      <c r="P352" s="45"/>
      <c r="Q352" s="45"/>
      <c r="R352" s="46">
        <v>2018</v>
      </c>
      <c r="S352" s="46">
        <v>2020</v>
      </c>
      <c r="T352" s="47">
        <v>1168168.56</v>
      </c>
      <c r="U352" s="47">
        <v>936161.3</v>
      </c>
      <c r="V352" s="47">
        <v>82602.47</v>
      </c>
      <c r="W352" s="47">
        <v>149404.79</v>
      </c>
      <c r="X352" s="45" t="s">
        <v>1422</v>
      </c>
      <c r="Y352" s="45" t="s">
        <v>1423</v>
      </c>
      <c r="Z352" s="45">
        <v>59375</v>
      </c>
      <c r="AA352" s="45" t="s">
        <v>1424</v>
      </c>
      <c r="AB352" s="45" t="s">
        <v>1425</v>
      </c>
      <c r="AC352" s="45">
        <v>1</v>
      </c>
      <c r="AD352" s="45">
        <v>0</v>
      </c>
      <c r="AE352" s="45">
        <v>0</v>
      </c>
      <c r="AF352" s="45">
        <v>0</v>
      </c>
      <c r="AG352" s="45">
        <v>0</v>
      </c>
      <c r="AH352" s="45">
        <v>0</v>
      </c>
      <c r="AI352" s="45">
        <v>0</v>
      </c>
      <c r="AJ352" s="45">
        <v>0</v>
      </c>
      <c r="AK352" s="45">
        <v>0</v>
      </c>
      <c r="AL352" s="48">
        <v>0</v>
      </c>
      <c r="AM352" s="45"/>
      <c r="AN352" s="44"/>
      <c r="AO352" s="44"/>
      <c r="AP352" s="45" t="s">
        <v>1580</v>
      </c>
      <c r="AQ352" s="7"/>
      <c r="AR352" s="7"/>
      <c r="AS352" s="7"/>
      <c r="AT352" s="7"/>
      <c r="AU352" s="7"/>
      <c r="AV352" s="7"/>
      <c r="AW352" s="7"/>
      <c r="AX352" s="7"/>
      <c r="AY352" s="7"/>
      <c r="AZ352" s="7"/>
      <c r="BA352" s="7"/>
      <c r="BB352" s="7"/>
      <c r="BC352" s="7"/>
      <c r="BD352" s="7"/>
      <c r="BE352" s="7"/>
      <c r="BF352" s="7"/>
      <c r="BG352" s="7"/>
      <c r="BH352" s="7"/>
      <c r="BI352" s="7"/>
      <c r="BJ352" s="7"/>
      <c r="BK352" s="7"/>
      <c r="BL352" s="7"/>
      <c r="BM352" s="7"/>
      <c r="BN352" s="7"/>
      <c r="BO352" s="7"/>
      <c r="BP352" s="7"/>
      <c r="BQ352" s="7"/>
      <c r="BR352" s="7"/>
      <c r="BS352" s="7"/>
      <c r="BT352" s="7"/>
      <c r="BU352" s="7"/>
      <c r="BV352" s="7"/>
      <c r="BW352" s="7"/>
      <c r="BX352" s="7"/>
      <c r="BY352" s="7"/>
      <c r="BZ352" s="7"/>
      <c r="CA352" s="7"/>
      <c r="CB352" s="7"/>
      <c r="CC352" s="7"/>
      <c r="CD352" s="7"/>
      <c r="CE352" s="7"/>
      <c r="CF352" s="7"/>
      <c r="CG352" s="7"/>
      <c r="CH352" s="7"/>
      <c r="CI352" s="7"/>
      <c r="CJ352" s="7"/>
      <c r="CK352" s="7"/>
      <c r="CL352" s="7"/>
    </row>
    <row r="353" spans="1:90" s="6" customFormat="1" ht="42" customHeight="1" x14ac:dyDescent="0.25">
      <c r="A353" s="43"/>
      <c r="B353" s="45" t="s">
        <v>76</v>
      </c>
      <c r="C353" s="45" t="s">
        <v>77</v>
      </c>
      <c r="D353" s="82" t="s">
        <v>93</v>
      </c>
      <c r="E353" s="44" t="s">
        <v>1467</v>
      </c>
      <c r="F353" s="45" t="s">
        <v>1212</v>
      </c>
      <c r="G353" s="45" t="s">
        <v>1213</v>
      </c>
      <c r="H353" s="45" t="s">
        <v>1214</v>
      </c>
      <c r="I353" s="45" t="s">
        <v>1215</v>
      </c>
      <c r="J353" s="45" t="s">
        <v>1082</v>
      </c>
      <c r="K353" s="45" t="s">
        <v>153</v>
      </c>
      <c r="L353" s="45" t="s">
        <v>1140</v>
      </c>
      <c r="M353" s="45" t="s">
        <v>117</v>
      </c>
      <c r="N353" s="45" t="s">
        <v>104</v>
      </c>
      <c r="O353" s="45" t="s">
        <v>104</v>
      </c>
      <c r="P353" s="45"/>
      <c r="Q353" s="45"/>
      <c r="R353" s="46">
        <v>2018</v>
      </c>
      <c r="S353" s="46">
        <v>2020</v>
      </c>
      <c r="T353" s="47">
        <v>611098.17000000004</v>
      </c>
      <c r="U353" s="47">
        <v>519433.44</v>
      </c>
      <c r="V353" s="47">
        <v>39741.07</v>
      </c>
      <c r="W353" s="47">
        <v>51923.66</v>
      </c>
      <c r="X353" s="45" t="s">
        <v>1422</v>
      </c>
      <c r="Y353" s="45" t="s">
        <v>1423</v>
      </c>
      <c r="Z353" s="45">
        <v>30650</v>
      </c>
      <c r="AA353" s="45" t="s">
        <v>1424</v>
      </c>
      <c r="AB353" s="45" t="s">
        <v>1425</v>
      </c>
      <c r="AC353" s="45">
        <v>1</v>
      </c>
      <c r="AD353" s="45">
        <v>0</v>
      </c>
      <c r="AE353" s="45">
        <v>0</v>
      </c>
      <c r="AF353" s="45">
        <v>0</v>
      </c>
      <c r="AG353" s="45">
        <v>0</v>
      </c>
      <c r="AH353" s="45">
        <v>0</v>
      </c>
      <c r="AI353" s="45">
        <v>0</v>
      </c>
      <c r="AJ353" s="45">
        <v>0</v>
      </c>
      <c r="AK353" s="45">
        <v>0</v>
      </c>
      <c r="AL353" s="48">
        <v>0</v>
      </c>
      <c r="AM353" s="45"/>
      <c r="AN353" s="44"/>
      <c r="AO353" s="44"/>
      <c r="AP353" s="45" t="s">
        <v>1581</v>
      </c>
      <c r="AQ353" s="7"/>
      <c r="AR353" s="7"/>
      <c r="AS353" s="7"/>
      <c r="AT353" s="7"/>
      <c r="AU353" s="7"/>
      <c r="AV353" s="7"/>
      <c r="AW353" s="7"/>
      <c r="AX353" s="7"/>
      <c r="AY353" s="7"/>
      <c r="AZ353" s="7"/>
      <c r="BA353" s="7"/>
      <c r="BB353" s="7"/>
      <c r="BC353" s="7"/>
      <c r="BD353" s="7"/>
      <c r="BE353" s="7"/>
      <c r="BF353" s="7"/>
      <c r="BG353" s="7"/>
      <c r="BH353" s="7"/>
      <c r="BI353" s="7"/>
      <c r="BJ353" s="7"/>
      <c r="BK353" s="7"/>
      <c r="BL353" s="7"/>
      <c r="BM353" s="7"/>
      <c r="BN353" s="7"/>
      <c r="BO353" s="7"/>
      <c r="BP353" s="7"/>
      <c r="BQ353" s="7"/>
      <c r="BR353" s="7"/>
      <c r="BS353" s="7"/>
      <c r="BT353" s="7"/>
      <c r="BU353" s="7"/>
      <c r="BV353" s="7"/>
      <c r="BW353" s="7"/>
      <c r="BX353" s="7"/>
      <c r="BY353" s="7"/>
      <c r="BZ353" s="7"/>
      <c r="CA353" s="7"/>
      <c r="CB353" s="7"/>
      <c r="CC353" s="7"/>
      <c r="CD353" s="7"/>
      <c r="CE353" s="7"/>
      <c r="CF353" s="7"/>
      <c r="CG353" s="7"/>
      <c r="CH353" s="7"/>
      <c r="CI353" s="7"/>
      <c r="CJ353" s="7"/>
      <c r="CK353" s="7"/>
      <c r="CL353" s="7"/>
    </row>
    <row r="354" spans="1:90" s="6" customFormat="1" ht="42" customHeight="1" x14ac:dyDescent="0.25">
      <c r="A354" s="43"/>
      <c r="B354" s="45" t="s">
        <v>76</v>
      </c>
      <c r="C354" s="45" t="s">
        <v>77</v>
      </c>
      <c r="D354" s="82" t="s">
        <v>93</v>
      </c>
      <c r="E354" s="44" t="s">
        <v>1468</v>
      </c>
      <c r="F354" s="45" t="s">
        <v>1216</v>
      </c>
      <c r="G354" s="45" t="s">
        <v>1217</v>
      </c>
      <c r="H354" s="45" t="s">
        <v>1218</v>
      </c>
      <c r="I354" s="45" t="s">
        <v>1219</v>
      </c>
      <c r="J354" s="45" t="s">
        <v>1082</v>
      </c>
      <c r="K354" s="45" t="s">
        <v>153</v>
      </c>
      <c r="L354" s="45" t="s">
        <v>1140</v>
      </c>
      <c r="M354" s="45" t="s">
        <v>117</v>
      </c>
      <c r="N354" s="45" t="s">
        <v>104</v>
      </c>
      <c r="O354" s="45" t="s">
        <v>104</v>
      </c>
      <c r="P354" s="45"/>
      <c r="Q354" s="45"/>
      <c r="R354" s="46">
        <v>2018</v>
      </c>
      <c r="S354" s="46">
        <v>2020</v>
      </c>
      <c r="T354" s="47">
        <v>947270.2545749736</v>
      </c>
      <c r="U354" s="47">
        <v>805179.71</v>
      </c>
      <c r="V354" s="47">
        <v>71045.259999999995</v>
      </c>
      <c r="W354" s="47">
        <v>71045.279999999999</v>
      </c>
      <c r="X354" s="45" t="s">
        <v>1422</v>
      </c>
      <c r="Y354" s="45" t="s">
        <v>1423</v>
      </c>
      <c r="Z354" s="45">
        <v>44800</v>
      </c>
      <c r="AA354" s="45" t="s">
        <v>1424</v>
      </c>
      <c r="AB354" s="45" t="s">
        <v>1425</v>
      </c>
      <c r="AC354" s="45">
        <v>1</v>
      </c>
      <c r="AD354" s="45">
        <v>0</v>
      </c>
      <c r="AE354" s="45">
        <v>0</v>
      </c>
      <c r="AF354" s="45">
        <v>0</v>
      </c>
      <c r="AG354" s="45">
        <v>0</v>
      </c>
      <c r="AH354" s="45">
        <v>0</v>
      </c>
      <c r="AI354" s="45">
        <v>0</v>
      </c>
      <c r="AJ354" s="45">
        <v>0</v>
      </c>
      <c r="AK354" s="45">
        <v>0</v>
      </c>
      <c r="AL354" s="48">
        <v>0</v>
      </c>
      <c r="AM354" s="45"/>
      <c r="AN354" s="44"/>
      <c r="AO354" s="44"/>
      <c r="AP354" s="45" t="s">
        <v>1563</v>
      </c>
      <c r="AQ354" s="7"/>
      <c r="AR354" s="7"/>
      <c r="AS354" s="7"/>
      <c r="AT354" s="7"/>
      <c r="AU354" s="7"/>
      <c r="AV354" s="7"/>
      <c r="AW354" s="7"/>
      <c r="AX354" s="7"/>
      <c r="AY354" s="7"/>
      <c r="AZ354" s="7"/>
      <c r="BA354" s="7"/>
      <c r="BB354" s="7"/>
      <c r="BC354" s="7"/>
      <c r="BD354" s="7"/>
      <c r="BE354" s="7"/>
      <c r="BF354" s="7"/>
      <c r="BG354" s="7"/>
      <c r="BH354" s="7"/>
      <c r="BI354" s="7"/>
      <c r="BJ354" s="7"/>
      <c r="BK354" s="7"/>
      <c r="BL354" s="7"/>
      <c r="BM354" s="7"/>
      <c r="BN354" s="7"/>
      <c r="BO354" s="7"/>
      <c r="BP354" s="7"/>
      <c r="BQ354" s="7"/>
      <c r="BR354" s="7"/>
      <c r="BS354" s="7"/>
      <c r="BT354" s="7"/>
      <c r="BU354" s="7"/>
      <c r="BV354" s="7"/>
      <c r="BW354" s="7"/>
      <c r="BX354" s="7"/>
      <c r="BY354" s="7"/>
      <c r="BZ354" s="7"/>
      <c r="CA354" s="7"/>
      <c r="CB354" s="7"/>
      <c r="CC354" s="7"/>
      <c r="CD354" s="7"/>
      <c r="CE354" s="7"/>
      <c r="CF354" s="7"/>
      <c r="CG354" s="7"/>
      <c r="CH354" s="7"/>
      <c r="CI354" s="7"/>
      <c r="CJ354" s="7"/>
      <c r="CK354" s="7"/>
      <c r="CL354" s="7"/>
    </row>
    <row r="355" spans="1:90" s="6" customFormat="1" ht="54" customHeight="1" x14ac:dyDescent="0.25">
      <c r="A355" s="43"/>
      <c r="B355" s="45" t="s">
        <v>76</v>
      </c>
      <c r="C355" s="45" t="s">
        <v>77</v>
      </c>
      <c r="D355" s="82" t="s">
        <v>93</v>
      </c>
      <c r="E355" s="44" t="s">
        <v>1469</v>
      </c>
      <c r="F355" s="45" t="s">
        <v>1220</v>
      </c>
      <c r="G355" s="45" t="s">
        <v>1221</v>
      </c>
      <c r="H355" s="45" t="s">
        <v>1820</v>
      </c>
      <c r="I355" s="45" t="s">
        <v>1821</v>
      </c>
      <c r="J355" s="45" t="s">
        <v>1082</v>
      </c>
      <c r="K355" s="45" t="s">
        <v>153</v>
      </c>
      <c r="L355" s="45" t="s">
        <v>1140</v>
      </c>
      <c r="M355" s="45" t="s">
        <v>117</v>
      </c>
      <c r="N355" s="45" t="s">
        <v>104</v>
      </c>
      <c r="O355" s="45" t="s">
        <v>104</v>
      </c>
      <c r="P355" s="45"/>
      <c r="Q355" s="45"/>
      <c r="R355" s="46">
        <v>2018</v>
      </c>
      <c r="S355" s="46">
        <v>2020</v>
      </c>
      <c r="T355" s="47">
        <v>63967.38</v>
      </c>
      <c r="U355" s="47">
        <v>54372.28</v>
      </c>
      <c r="V355" s="47">
        <v>4797.54</v>
      </c>
      <c r="W355" s="47">
        <v>4797.5600000000004</v>
      </c>
      <c r="X355" s="45" t="s">
        <v>1422</v>
      </c>
      <c r="Y355" s="45" t="s">
        <v>1423</v>
      </c>
      <c r="Z355" s="45">
        <v>2309</v>
      </c>
      <c r="AA355" s="45" t="s">
        <v>1424</v>
      </c>
      <c r="AB355" s="45" t="s">
        <v>1425</v>
      </c>
      <c r="AC355" s="45">
        <v>1</v>
      </c>
      <c r="AD355" s="45">
        <v>0</v>
      </c>
      <c r="AE355" s="45">
        <v>0</v>
      </c>
      <c r="AF355" s="45">
        <v>0</v>
      </c>
      <c r="AG355" s="45">
        <v>0</v>
      </c>
      <c r="AH355" s="45">
        <v>0</v>
      </c>
      <c r="AI355" s="45">
        <v>0</v>
      </c>
      <c r="AJ355" s="45">
        <v>0</v>
      </c>
      <c r="AK355" s="45">
        <v>0</v>
      </c>
      <c r="AL355" s="48">
        <v>0</v>
      </c>
      <c r="AM355" s="45"/>
      <c r="AN355" s="44"/>
      <c r="AO355" s="44"/>
      <c r="AP355" s="45" t="s">
        <v>1585</v>
      </c>
      <c r="AQ355" s="7"/>
      <c r="AR355" s="7"/>
      <c r="AS355" s="7"/>
      <c r="AT355" s="7"/>
      <c r="AU355" s="7"/>
      <c r="AV355" s="7"/>
      <c r="AW355" s="7"/>
      <c r="AX355" s="7"/>
      <c r="AY355" s="7"/>
      <c r="AZ355" s="7"/>
      <c r="BA355" s="7"/>
      <c r="BB355" s="7"/>
      <c r="BC355" s="7"/>
      <c r="BD355" s="7"/>
      <c r="BE355" s="7"/>
      <c r="BF355" s="7"/>
      <c r="BG355" s="7"/>
      <c r="BH355" s="7"/>
      <c r="BI355" s="7"/>
      <c r="BJ355" s="7"/>
      <c r="BK355" s="7"/>
      <c r="BL355" s="7"/>
      <c r="BM355" s="7"/>
      <c r="BN355" s="7"/>
      <c r="BO355" s="7"/>
      <c r="BP355" s="7"/>
      <c r="BQ355" s="7"/>
      <c r="BR355" s="7"/>
      <c r="BS355" s="7"/>
      <c r="BT355" s="7"/>
      <c r="BU355" s="7"/>
      <c r="BV355" s="7"/>
      <c r="BW355" s="7"/>
      <c r="BX355" s="7"/>
      <c r="BY355" s="7"/>
      <c r="BZ355" s="7"/>
      <c r="CA355" s="7"/>
      <c r="CB355" s="7"/>
      <c r="CC355" s="7"/>
      <c r="CD355" s="7"/>
      <c r="CE355" s="7"/>
      <c r="CF355" s="7"/>
      <c r="CG355" s="7"/>
      <c r="CH355" s="7"/>
      <c r="CI355" s="7"/>
      <c r="CJ355" s="7"/>
      <c r="CK355" s="7"/>
      <c r="CL355" s="7"/>
    </row>
    <row r="356" spans="1:90" s="6" customFormat="1" ht="42" customHeight="1" x14ac:dyDescent="0.25">
      <c r="A356" s="43"/>
      <c r="B356" s="45" t="s">
        <v>76</v>
      </c>
      <c r="C356" s="45" t="s">
        <v>77</v>
      </c>
      <c r="D356" s="82" t="s">
        <v>93</v>
      </c>
      <c r="E356" s="44" t="s">
        <v>1470</v>
      </c>
      <c r="F356" s="45" t="s">
        <v>1222</v>
      </c>
      <c r="G356" s="45" t="s">
        <v>1223</v>
      </c>
      <c r="H356" s="45" t="s">
        <v>1773</v>
      </c>
      <c r="I356" s="45" t="s">
        <v>1224</v>
      </c>
      <c r="J356" s="45" t="s">
        <v>1082</v>
      </c>
      <c r="K356" s="45" t="s">
        <v>153</v>
      </c>
      <c r="L356" s="45" t="s">
        <v>1140</v>
      </c>
      <c r="M356" s="45" t="s">
        <v>117</v>
      </c>
      <c r="N356" s="45" t="s">
        <v>104</v>
      </c>
      <c r="O356" s="45" t="s">
        <v>104</v>
      </c>
      <c r="P356" s="45"/>
      <c r="Q356" s="45"/>
      <c r="R356" s="46">
        <v>2018</v>
      </c>
      <c r="S356" s="46">
        <v>2020</v>
      </c>
      <c r="T356" s="47">
        <v>37522.770745798771</v>
      </c>
      <c r="U356" s="47">
        <v>31894.35</v>
      </c>
      <c r="V356" s="47">
        <v>2814.21</v>
      </c>
      <c r="W356" s="47">
        <v>2814.21</v>
      </c>
      <c r="X356" s="45" t="s">
        <v>1422</v>
      </c>
      <c r="Y356" s="45" t="s">
        <v>1423</v>
      </c>
      <c r="Z356" s="45">
        <v>1300</v>
      </c>
      <c r="AA356" s="45" t="s">
        <v>1424</v>
      </c>
      <c r="AB356" s="45" t="s">
        <v>1425</v>
      </c>
      <c r="AC356" s="45">
        <v>1</v>
      </c>
      <c r="AD356" s="45">
        <v>0</v>
      </c>
      <c r="AE356" s="45">
        <v>0</v>
      </c>
      <c r="AF356" s="45">
        <v>0</v>
      </c>
      <c r="AG356" s="45">
        <v>0</v>
      </c>
      <c r="AH356" s="45">
        <v>0</v>
      </c>
      <c r="AI356" s="45">
        <v>0</v>
      </c>
      <c r="AJ356" s="45">
        <v>0</v>
      </c>
      <c r="AK356" s="45">
        <v>0</v>
      </c>
      <c r="AL356" s="48">
        <v>0</v>
      </c>
      <c r="AM356" s="45"/>
      <c r="AN356" s="44"/>
      <c r="AO356" s="44"/>
      <c r="AP356" s="45" t="s">
        <v>1579</v>
      </c>
      <c r="AQ356" s="7"/>
      <c r="AR356" s="7"/>
      <c r="AS356" s="7"/>
      <c r="AT356" s="7"/>
      <c r="AU356" s="7"/>
      <c r="AV356" s="7"/>
      <c r="AW356" s="7"/>
      <c r="AX356" s="7"/>
      <c r="AY356" s="7"/>
      <c r="AZ356" s="7"/>
      <c r="BA356" s="7"/>
      <c r="BB356" s="7"/>
      <c r="BC356" s="7"/>
      <c r="BD356" s="7"/>
      <c r="BE356" s="7"/>
      <c r="BF356" s="7"/>
      <c r="BG356" s="7"/>
      <c r="BH356" s="7"/>
      <c r="BI356" s="7"/>
      <c r="BJ356" s="7"/>
      <c r="BK356" s="7"/>
      <c r="BL356" s="7"/>
      <c r="BM356" s="7"/>
      <c r="BN356" s="7"/>
      <c r="BO356" s="7"/>
      <c r="BP356" s="7"/>
      <c r="BQ356" s="7"/>
      <c r="BR356" s="7"/>
      <c r="BS356" s="7"/>
      <c r="BT356" s="7"/>
      <c r="BU356" s="7"/>
      <c r="BV356" s="7"/>
      <c r="BW356" s="7"/>
      <c r="BX356" s="7"/>
      <c r="BY356" s="7"/>
      <c r="BZ356" s="7"/>
      <c r="CA356" s="7"/>
      <c r="CB356" s="7"/>
      <c r="CC356" s="7"/>
      <c r="CD356" s="7"/>
      <c r="CE356" s="7"/>
      <c r="CF356" s="7"/>
      <c r="CG356" s="7"/>
      <c r="CH356" s="7"/>
      <c r="CI356" s="7"/>
      <c r="CJ356" s="7"/>
      <c r="CK356" s="7"/>
      <c r="CL356" s="7"/>
    </row>
    <row r="357" spans="1:90" s="6" customFormat="1" ht="57.75" customHeight="1" x14ac:dyDescent="0.25">
      <c r="A357" s="43"/>
      <c r="B357" s="45" t="s">
        <v>76</v>
      </c>
      <c r="C357" s="45" t="s">
        <v>77</v>
      </c>
      <c r="D357" s="82" t="s">
        <v>93</v>
      </c>
      <c r="E357" s="44" t="s">
        <v>1471</v>
      </c>
      <c r="F357" s="45" t="s">
        <v>1225</v>
      </c>
      <c r="G357" s="45" t="s">
        <v>1226</v>
      </c>
      <c r="H357" s="45" t="s">
        <v>1822</v>
      </c>
      <c r="I357" s="45" t="s">
        <v>1227</v>
      </c>
      <c r="J357" s="45" t="s">
        <v>1082</v>
      </c>
      <c r="K357" s="45" t="s">
        <v>153</v>
      </c>
      <c r="L357" s="45" t="s">
        <v>1140</v>
      </c>
      <c r="M357" s="45" t="s">
        <v>117</v>
      </c>
      <c r="N357" s="45" t="s">
        <v>104</v>
      </c>
      <c r="O357" s="45" t="s">
        <v>104</v>
      </c>
      <c r="P357" s="45"/>
      <c r="Q357" s="45"/>
      <c r="R357" s="46">
        <v>2018</v>
      </c>
      <c r="S357" s="46">
        <v>2020</v>
      </c>
      <c r="T357" s="47">
        <v>46222.631549258193</v>
      </c>
      <c r="U357" s="47">
        <v>39289.24</v>
      </c>
      <c r="V357" s="47">
        <v>3466.69</v>
      </c>
      <c r="W357" s="47">
        <v>3466.7</v>
      </c>
      <c r="X357" s="45" t="s">
        <v>1422</v>
      </c>
      <c r="Y357" s="45" t="s">
        <v>1423</v>
      </c>
      <c r="Z357" s="45">
        <v>1637</v>
      </c>
      <c r="AA357" s="45" t="s">
        <v>1424</v>
      </c>
      <c r="AB357" s="45" t="s">
        <v>1425</v>
      </c>
      <c r="AC357" s="45">
        <v>1</v>
      </c>
      <c r="AD357" s="45">
        <v>0</v>
      </c>
      <c r="AE357" s="45">
        <v>0</v>
      </c>
      <c r="AF357" s="45">
        <v>0</v>
      </c>
      <c r="AG357" s="45">
        <v>0</v>
      </c>
      <c r="AH357" s="45">
        <v>0</v>
      </c>
      <c r="AI357" s="45">
        <v>0</v>
      </c>
      <c r="AJ357" s="45">
        <v>0</v>
      </c>
      <c r="AK357" s="45">
        <v>0</v>
      </c>
      <c r="AL357" s="48">
        <v>0</v>
      </c>
      <c r="AM357" s="45"/>
      <c r="AN357" s="44"/>
      <c r="AO357" s="44"/>
      <c r="AP357" s="45" t="s">
        <v>1575</v>
      </c>
      <c r="AQ357" s="7"/>
      <c r="AR357" s="7"/>
      <c r="AS357" s="7"/>
      <c r="AT357" s="7"/>
      <c r="AU357" s="7"/>
      <c r="AV357" s="7"/>
      <c r="AW357" s="7"/>
      <c r="AX357" s="7"/>
      <c r="AY357" s="7"/>
      <c r="AZ357" s="7"/>
      <c r="BA357" s="7"/>
      <c r="BB357" s="7"/>
      <c r="BC357" s="7"/>
      <c r="BD357" s="7"/>
      <c r="BE357" s="7"/>
      <c r="BF357" s="7"/>
      <c r="BG357" s="7"/>
      <c r="BH357" s="7"/>
      <c r="BI357" s="7"/>
      <c r="BJ357" s="7"/>
      <c r="BK357" s="7"/>
      <c r="BL357" s="7"/>
      <c r="BM357" s="7"/>
      <c r="BN357" s="7"/>
      <c r="BO357" s="7"/>
      <c r="BP357" s="7"/>
      <c r="BQ357" s="7"/>
      <c r="BR357" s="7"/>
      <c r="BS357" s="7"/>
      <c r="BT357" s="7"/>
      <c r="BU357" s="7"/>
      <c r="BV357" s="7"/>
      <c r="BW357" s="7"/>
      <c r="BX357" s="7"/>
      <c r="BY357" s="7"/>
      <c r="BZ357" s="7"/>
      <c r="CA357" s="7"/>
      <c r="CB357" s="7"/>
      <c r="CC357" s="7"/>
      <c r="CD357" s="7"/>
      <c r="CE357" s="7"/>
      <c r="CF357" s="7"/>
      <c r="CG357" s="7"/>
      <c r="CH357" s="7"/>
      <c r="CI357" s="7"/>
      <c r="CJ357" s="7"/>
      <c r="CK357" s="7"/>
      <c r="CL357" s="7"/>
    </row>
    <row r="358" spans="1:90" s="6" customFormat="1" ht="65.25" customHeight="1" x14ac:dyDescent="0.25">
      <c r="A358" s="43"/>
      <c r="B358" s="45" t="s">
        <v>76</v>
      </c>
      <c r="C358" s="45" t="s">
        <v>77</v>
      </c>
      <c r="D358" s="82" t="s">
        <v>93</v>
      </c>
      <c r="E358" s="44" t="s">
        <v>1472</v>
      </c>
      <c r="F358" s="45" t="s">
        <v>1228</v>
      </c>
      <c r="G358" s="45" t="s">
        <v>1229</v>
      </c>
      <c r="H358" s="45" t="s">
        <v>1774</v>
      </c>
      <c r="I358" s="45" t="s">
        <v>1230</v>
      </c>
      <c r="J358" s="45" t="s">
        <v>1082</v>
      </c>
      <c r="K358" s="45" t="s">
        <v>153</v>
      </c>
      <c r="L358" s="45" t="s">
        <v>1140</v>
      </c>
      <c r="M358" s="45" t="s">
        <v>117</v>
      </c>
      <c r="N358" s="45" t="s">
        <v>104</v>
      </c>
      <c r="O358" s="45" t="s">
        <v>104</v>
      </c>
      <c r="P358" s="45"/>
      <c r="Q358" s="45"/>
      <c r="R358" s="46">
        <v>2018</v>
      </c>
      <c r="S358" s="46">
        <v>2020</v>
      </c>
      <c r="T358" s="47">
        <v>29178.73</v>
      </c>
      <c r="U358" s="47">
        <v>19730.88</v>
      </c>
      <c r="V358" s="47">
        <v>0</v>
      </c>
      <c r="W358" s="47">
        <v>9447.85</v>
      </c>
      <c r="X358" s="45" t="s">
        <v>1422</v>
      </c>
      <c r="Y358" s="45" t="s">
        <v>1423</v>
      </c>
      <c r="Z358" s="45">
        <v>560</v>
      </c>
      <c r="AA358" s="45" t="s">
        <v>1424</v>
      </c>
      <c r="AB358" s="45" t="s">
        <v>1425</v>
      </c>
      <c r="AC358" s="45">
        <v>1</v>
      </c>
      <c r="AD358" s="45">
        <v>0</v>
      </c>
      <c r="AE358" s="45">
        <v>0</v>
      </c>
      <c r="AF358" s="45">
        <v>0</v>
      </c>
      <c r="AG358" s="45">
        <v>0</v>
      </c>
      <c r="AH358" s="45">
        <v>0</v>
      </c>
      <c r="AI358" s="45">
        <v>0</v>
      </c>
      <c r="AJ358" s="45">
        <v>0</v>
      </c>
      <c r="AK358" s="45">
        <v>0</v>
      </c>
      <c r="AL358" s="48">
        <v>0</v>
      </c>
      <c r="AM358" s="45"/>
      <c r="AN358" s="44"/>
      <c r="AO358" s="44"/>
      <c r="AP358" s="45" t="s">
        <v>1570</v>
      </c>
      <c r="AQ358" s="7"/>
      <c r="AR358" s="7"/>
      <c r="AS358" s="7"/>
      <c r="AT358" s="7"/>
      <c r="AU358" s="7"/>
      <c r="AV358" s="7"/>
      <c r="AW358" s="7"/>
      <c r="AX358" s="7"/>
      <c r="AY358" s="7"/>
      <c r="AZ358" s="7"/>
      <c r="BA358" s="7"/>
      <c r="BB358" s="7"/>
      <c r="BC358" s="7"/>
      <c r="BD358" s="7"/>
      <c r="BE358" s="7"/>
      <c r="BF358" s="7"/>
      <c r="BG358" s="7"/>
      <c r="BH358" s="7"/>
      <c r="BI358" s="7"/>
      <c r="BJ358" s="7"/>
      <c r="BK358" s="7"/>
      <c r="BL358" s="7"/>
      <c r="BM358" s="7"/>
      <c r="BN358" s="7"/>
      <c r="BO358" s="7"/>
      <c r="BP358" s="7"/>
      <c r="BQ358" s="7"/>
      <c r="BR358" s="7"/>
      <c r="BS358" s="7"/>
      <c r="BT358" s="7"/>
      <c r="BU358" s="7"/>
      <c r="BV358" s="7"/>
      <c r="BW358" s="7"/>
      <c r="BX358" s="7"/>
      <c r="BY358" s="7"/>
      <c r="BZ358" s="7"/>
      <c r="CA358" s="7"/>
      <c r="CB358" s="7"/>
      <c r="CC358" s="7"/>
      <c r="CD358" s="7"/>
      <c r="CE358" s="7"/>
      <c r="CF358" s="7"/>
      <c r="CG358" s="7"/>
      <c r="CH358" s="7"/>
      <c r="CI358" s="7"/>
      <c r="CJ358" s="7"/>
      <c r="CK358" s="7"/>
      <c r="CL358" s="7"/>
    </row>
    <row r="359" spans="1:90" s="6" customFormat="1" ht="59.25" customHeight="1" x14ac:dyDescent="0.25">
      <c r="A359" s="43"/>
      <c r="B359" s="45" t="s">
        <v>76</v>
      </c>
      <c r="C359" s="45" t="s">
        <v>77</v>
      </c>
      <c r="D359" s="82" t="s">
        <v>93</v>
      </c>
      <c r="E359" s="44" t="s">
        <v>1473</v>
      </c>
      <c r="F359" s="45" t="s">
        <v>1231</v>
      </c>
      <c r="G359" s="45" t="s">
        <v>1232</v>
      </c>
      <c r="H359" s="45" t="s">
        <v>1233</v>
      </c>
      <c r="I359" s="45" t="s">
        <v>1234</v>
      </c>
      <c r="J359" s="45" t="s">
        <v>1082</v>
      </c>
      <c r="K359" s="45" t="s">
        <v>153</v>
      </c>
      <c r="L359" s="45" t="s">
        <v>1140</v>
      </c>
      <c r="M359" s="45" t="s">
        <v>117</v>
      </c>
      <c r="N359" s="45" t="s">
        <v>104</v>
      </c>
      <c r="O359" s="45" t="s">
        <v>104</v>
      </c>
      <c r="P359" s="45"/>
      <c r="Q359" s="45"/>
      <c r="R359" s="46">
        <v>2018</v>
      </c>
      <c r="S359" s="46">
        <v>2020</v>
      </c>
      <c r="T359" s="47">
        <v>11509.45</v>
      </c>
      <c r="U359" s="47">
        <v>9783.0300000000007</v>
      </c>
      <c r="V359" s="47">
        <v>863.21</v>
      </c>
      <c r="W359" s="47">
        <v>863.21</v>
      </c>
      <c r="X359" s="45" t="s">
        <v>1422</v>
      </c>
      <c r="Y359" s="45" t="s">
        <v>1423</v>
      </c>
      <c r="Z359" s="45">
        <v>400</v>
      </c>
      <c r="AA359" s="45" t="s">
        <v>1424</v>
      </c>
      <c r="AB359" s="45" t="s">
        <v>1425</v>
      </c>
      <c r="AC359" s="45">
        <v>1</v>
      </c>
      <c r="AD359" s="45">
        <v>0</v>
      </c>
      <c r="AE359" s="45">
        <v>0</v>
      </c>
      <c r="AF359" s="45">
        <v>0</v>
      </c>
      <c r="AG359" s="45">
        <v>0</v>
      </c>
      <c r="AH359" s="45">
        <v>0</v>
      </c>
      <c r="AI359" s="45">
        <v>0</v>
      </c>
      <c r="AJ359" s="45">
        <v>0</v>
      </c>
      <c r="AK359" s="45">
        <v>0</v>
      </c>
      <c r="AL359" s="48">
        <v>0</v>
      </c>
      <c r="AM359" s="45"/>
      <c r="AN359" s="44"/>
      <c r="AO359" s="44"/>
      <c r="AP359" s="45" t="s">
        <v>1577</v>
      </c>
      <c r="AQ359" s="7"/>
      <c r="AR359" s="7"/>
      <c r="AS359" s="7"/>
      <c r="AT359" s="7"/>
      <c r="AU359" s="7"/>
      <c r="AV359" s="7"/>
      <c r="AW359" s="7"/>
      <c r="AX359" s="7"/>
      <c r="AY359" s="7"/>
      <c r="AZ359" s="7"/>
      <c r="BA359" s="7"/>
      <c r="BB359" s="7"/>
      <c r="BC359" s="7"/>
      <c r="BD359" s="7"/>
      <c r="BE359" s="7"/>
      <c r="BF359" s="7"/>
      <c r="BG359" s="7"/>
      <c r="BH359" s="7"/>
      <c r="BI359" s="7"/>
      <c r="BJ359" s="7"/>
      <c r="BK359" s="7"/>
      <c r="BL359" s="7"/>
      <c r="BM359" s="7"/>
      <c r="BN359" s="7"/>
      <c r="BO359" s="7"/>
      <c r="BP359" s="7"/>
      <c r="BQ359" s="7"/>
      <c r="BR359" s="7"/>
      <c r="BS359" s="7"/>
      <c r="BT359" s="7"/>
      <c r="BU359" s="7"/>
      <c r="BV359" s="7"/>
      <c r="BW359" s="7"/>
      <c r="BX359" s="7"/>
      <c r="BY359" s="7"/>
      <c r="BZ359" s="7"/>
      <c r="CA359" s="7"/>
      <c r="CB359" s="7"/>
      <c r="CC359" s="7"/>
      <c r="CD359" s="7"/>
      <c r="CE359" s="7"/>
      <c r="CF359" s="7"/>
      <c r="CG359" s="7"/>
      <c r="CH359" s="7"/>
      <c r="CI359" s="7"/>
      <c r="CJ359" s="7"/>
      <c r="CK359" s="7"/>
      <c r="CL359" s="7"/>
    </row>
    <row r="360" spans="1:90" s="6" customFormat="1" ht="99" customHeight="1" x14ac:dyDescent="0.25">
      <c r="A360" s="43"/>
      <c r="B360" s="45" t="s">
        <v>76</v>
      </c>
      <c r="C360" s="45" t="s">
        <v>77</v>
      </c>
      <c r="D360" s="82" t="s">
        <v>93</v>
      </c>
      <c r="E360" s="44" t="s">
        <v>1474</v>
      </c>
      <c r="F360" s="45" t="s">
        <v>1235</v>
      </c>
      <c r="G360" s="45" t="s">
        <v>1236</v>
      </c>
      <c r="H360" s="45" t="s">
        <v>1823</v>
      </c>
      <c r="I360" s="45" t="s">
        <v>1237</v>
      </c>
      <c r="J360" s="45" t="s">
        <v>1082</v>
      </c>
      <c r="K360" s="45" t="s">
        <v>153</v>
      </c>
      <c r="L360" s="45" t="s">
        <v>1140</v>
      </c>
      <c r="M360" s="45" t="s">
        <v>117</v>
      </c>
      <c r="N360" s="45" t="s">
        <v>104</v>
      </c>
      <c r="O360" s="45" t="s">
        <v>104</v>
      </c>
      <c r="P360" s="45"/>
      <c r="Q360" s="45"/>
      <c r="R360" s="46">
        <v>2018</v>
      </c>
      <c r="S360" s="46">
        <v>2020</v>
      </c>
      <c r="T360" s="47">
        <v>233197.76</v>
      </c>
      <c r="U360" s="47">
        <v>198218.09</v>
      </c>
      <c r="V360" s="47">
        <v>17489.830000000002</v>
      </c>
      <c r="W360" s="47">
        <v>17489.84</v>
      </c>
      <c r="X360" s="45" t="s">
        <v>1422</v>
      </c>
      <c r="Y360" s="45" t="s">
        <v>1423</v>
      </c>
      <c r="Z360" s="45">
        <v>10266</v>
      </c>
      <c r="AA360" s="45" t="s">
        <v>1424</v>
      </c>
      <c r="AB360" s="45" t="s">
        <v>1425</v>
      </c>
      <c r="AC360" s="45">
        <v>1</v>
      </c>
      <c r="AD360" s="45">
        <v>0</v>
      </c>
      <c r="AE360" s="45">
        <v>0</v>
      </c>
      <c r="AF360" s="45">
        <v>0</v>
      </c>
      <c r="AG360" s="45">
        <v>0</v>
      </c>
      <c r="AH360" s="45">
        <v>0</v>
      </c>
      <c r="AI360" s="45">
        <v>0</v>
      </c>
      <c r="AJ360" s="45">
        <v>0</v>
      </c>
      <c r="AK360" s="45">
        <v>0</v>
      </c>
      <c r="AL360" s="48">
        <v>0</v>
      </c>
      <c r="AM360" s="45"/>
      <c r="AN360" s="44"/>
      <c r="AO360" s="44"/>
      <c r="AP360" s="45" t="s">
        <v>1824</v>
      </c>
      <c r="AQ360" s="7"/>
      <c r="AR360" s="7"/>
      <c r="AS360" s="7"/>
      <c r="AT360" s="7"/>
      <c r="AU360" s="7"/>
      <c r="AV360" s="7"/>
      <c r="AW360" s="7"/>
      <c r="AX360" s="7"/>
      <c r="AY360" s="7"/>
      <c r="AZ360" s="7"/>
      <c r="BA360" s="7"/>
      <c r="BB360" s="7"/>
      <c r="BC360" s="7"/>
      <c r="BD360" s="7"/>
      <c r="BE360" s="7"/>
      <c r="BF360" s="7"/>
      <c r="BG360" s="7"/>
      <c r="BH360" s="7"/>
      <c r="BI360" s="7"/>
      <c r="BJ360" s="7"/>
      <c r="BK360" s="7"/>
      <c r="BL360" s="7"/>
      <c r="BM360" s="7"/>
      <c r="BN360" s="7"/>
      <c r="BO360" s="7"/>
      <c r="BP360" s="7"/>
      <c r="BQ360" s="7"/>
      <c r="BR360" s="7"/>
      <c r="BS360" s="7"/>
      <c r="BT360" s="7"/>
      <c r="BU360" s="7"/>
      <c r="BV360" s="7"/>
      <c r="BW360" s="7"/>
      <c r="BX360" s="7"/>
      <c r="BY360" s="7"/>
      <c r="BZ360" s="7"/>
      <c r="CA360" s="7"/>
      <c r="CB360" s="7"/>
      <c r="CC360" s="7"/>
      <c r="CD360" s="7"/>
      <c r="CE360" s="7"/>
      <c r="CF360" s="7"/>
      <c r="CG360" s="7"/>
      <c r="CH360" s="7"/>
      <c r="CI360" s="7"/>
      <c r="CJ360" s="7"/>
      <c r="CK360" s="7"/>
      <c r="CL360" s="7"/>
    </row>
    <row r="361" spans="1:90" s="6" customFormat="1" ht="69.75" customHeight="1" x14ac:dyDescent="0.25">
      <c r="A361" s="43"/>
      <c r="B361" s="45" t="s">
        <v>76</v>
      </c>
      <c r="C361" s="45" t="s">
        <v>77</v>
      </c>
      <c r="D361" s="82" t="s">
        <v>93</v>
      </c>
      <c r="E361" s="44" t="s">
        <v>1475</v>
      </c>
      <c r="F361" s="45" t="s">
        <v>1238</v>
      </c>
      <c r="G361" s="45" t="s">
        <v>1239</v>
      </c>
      <c r="H361" s="45" t="s">
        <v>1240</v>
      </c>
      <c r="I361" s="45" t="s">
        <v>1241</v>
      </c>
      <c r="J361" s="45" t="s">
        <v>1082</v>
      </c>
      <c r="K361" s="45" t="s">
        <v>153</v>
      </c>
      <c r="L361" s="45" t="s">
        <v>1140</v>
      </c>
      <c r="M361" s="45" t="s">
        <v>117</v>
      </c>
      <c r="N361" s="45" t="s">
        <v>104</v>
      </c>
      <c r="O361" s="45" t="s">
        <v>104</v>
      </c>
      <c r="P361" s="45"/>
      <c r="Q361" s="45"/>
      <c r="R361" s="46">
        <v>2018</v>
      </c>
      <c r="S361" s="46">
        <v>2020</v>
      </c>
      <c r="T361" s="47">
        <v>94700.326167968335</v>
      </c>
      <c r="U361" s="47">
        <v>80495.28</v>
      </c>
      <c r="V361" s="47">
        <v>7102.52</v>
      </c>
      <c r="W361" s="47">
        <v>7102.53</v>
      </c>
      <c r="X361" s="45" t="s">
        <v>1422</v>
      </c>
      <c r="Y361" s="45" t="s">
        <v>1423</v>
      </c>
      <c r="Z361" s="45">
        <v>2970</v>
      </c>
      <c r="AA361" s="45" t="s">
        <v>1424</v>
      </c>
      <c r="AB361" s="45" t="s">
        <v>1425</v>
      </c>
      <c r="AC361" s="45">
        <v>1</v>
      </c>
      <c r="AD361" s="45">
        <v>0</v>
      </c>
      <c r="AE361" s="45">
        <v>0</v>
      </c>
      <c r="AF361" s="45">
        <v>0</v>
      </c>
      <c r="AG361" s="45">
        <v>0</v>
      </c>
      <c r="AH361" s="45">
        <v>0</v>
      </c>
      <c r="AI361" s="45">
        <v>0</v>
      </c>
      <c r="AJ361" s="45">
        <v>0</v>
      </c>
      <c r="AK361" s="45">
        <v>0</v>
      </c>
      <c r="AL361" s="48">
        <v>0</v>
      </c>
      <c r="AM361" s="45"/>
      <c r="AN361" s="44"/>
      <c r="AO361" s="44"/>
      <c r="AP361" s="45" t="s">
        <v>1574</v>
      </c>
      <c r="AQ361" s="7"/>
      <c r="AR361" s="7"/>
      <c r="AS361" s="7"/>
      <c r="AT361" s="7"/>
      <c r="AU361" s="7"/>
      <c r="AV361" s="7"/>
      <c r="AW361" s="7"/>
      <c r="AX361" s="7"/>
      <c r="AY361" s="7"/>
      <c r="AZ361" s="7"/>
      <c r="BA361" s="7"/>
      <c r="BB361" s="7"/>
      <c r="BC361" s="7"/>
      <c r="BD361" s="7"/>
      <c r="BE361" s="7"/>
      <c r="BF361" s="7"/>
      <c r="BG361" s="7"/>
      <c r="BH361" s="7"/>
      <c r="BI361" s="7"/>
      <c r="BJ361" s="7"/>
      <c r="BK361" s="7"/>
      <c r="BL361" s="7"/>
      <c r="BM361" s="7"/>
      <c r="BN361" s="7"/>
      <c r="BO361" s="7"/>
      <c r="BP361" s="7"/>
      <c r="BQ361" s="7"/>
      <c r="BR361" s="7"/>
      <c r="BS361" s="7"/>
      <c r="BT361" s="7"/>
      <c r="BU361" s="7"/>
      <c r="BV361" s="7"/>
      <c r="BW361" s="7"/>
      <c r="BX361" s="7"/>
      <c r="BY361" s="7"/>
      <c r="BZ361" s="7"/>
      <c r="CA361" s="7"/>
      <c r="CB361" s="7"/>
      <c r="CC361" s="7"/>
      <c r="CD361" s="7"/>
      <c r="CE361" s="7"/>
      <c r="CF361" s="7"/>
      <c r="CG361" s="7"/>
      <c r="CH361" s="7"/>
      <c r="CI361" s="7"/>
      <c r="CJ361" s="7"/>
      <c r="CK361" s="7"/>
      <c r="CL361" s="7"/>
    </row>
    <row r="362" spans="1:90" s="6" customFormat="1" ht="75.75" customHeight="1" x14ac:dyDescent="0.25">
      <c r="A362" s="43"/>
      <c r="B362" s="45" t="s">
        <v>76</v>
      </c>
      <c r="C362" s="45" t="s">
        <v>77</v>
      </c>
      <c r="D362" s="82" t="s">
        <v>93</v>
      </c>
      <c r="E362" s="44" t="s">
        <v>1476</v>
      </c>
      <c r="F362" s="45" t="s">
        <v>1242</v>
      </c>
      <c r="G362" s="45" t="s">
        <v>1243</v>
      </c>
      <c r="H362" s="45" t="s">
        <v>1244</v>
      </c>
      <c r="I362" s="45" t="s">
        <v>1245</v>
      </c>
      <c r="J362" s="45" t="s">
        <v>1082</v>
      </c>
      <c r="K362" s="45" t="s">
        <v>153</v>
      </c>
      <c r="L362" s="45" t="s">
        <v>1140</v>
      </c>
      <c r="M362" s="45" t="s">
        <v>117</v>
      </c>
      <c r="N362" s="45" t="s">
        <v>104</v>
      </c>
      <c r="O362" s="45" t="s">
        <v>104</v>
      </c>
      <c r="P362" s="45"/>
      <c r="Q362" s="45"/>
      <c r="R362" s="46">
        <v>2018</v>
      </c>
      <c r="S362" s="46">
        <v>2020</v>
      </c>
      <c r="T362" s="47">
        <v>67528.66</v>
      </c>
      <c r="U362" s="47">
        <v>57399.360000000001</v>
      </c>
      <c r="V362" s="47">
        <v>5064.6499999999996</v>
      </c>
      <c r="W362" s="47">
        <v>5064.6499999999996</v>
      </c>
      <c r="X362" s="45" t="s">
        <v>1422</v>
      </c>
      <c r="Y362" s="45" t="s">
        <v>1423</v>
      </c>
      <c r="Z362" s="45">
        <v>2431</v>
      </c>
      <c r="AA362" s="45" t="s">
        <v>1424</v>
      </c>
      <c r="AB362" s="45" t="s">
        <v>1425</v>
      </c>
      <c r="AC362" s="45">
        <v>1</v>
      </c>
      <c r="AD362" s="45">
        <v>0</v>
      </c>
      <c r="AE362" s="45">
        <v>0</v>
      </c>
      <c r="AF362" s="45">
        <v>0</v>
      </c>
      <c r="AG362" s="45">
        <v>0</v>
      </c>
      <c r="AH362" s="45">
        <v>0</v>
      </c>
      <c r="AI362" s="45">
        <v>0</v>
      </c>
      <c r="AJ362" s="45">
        <v>0</v>
      </c>
      <c r="AK362" s="45">
        <v>0</v>
      </c>
      <c r="AL362" s="48">
        <v>0</v>
      </c>
      <c r="AM362" s="45"/>
      <c r="AN362" s="44"/>
      <c r="AO362" s="44"/>
      <c r="AP362" s="45" t="s">
        <v>1572</v>
      </c>
      <c r="AQ362" s="7"/>
      <c r="AR362" s="7"/>
      <c r="AS362" s="7"/>
      <c r="AT362" s="7"/>
      <c r="AU362" s="7"/>
      <c r="AV362" s="7"/>
      <c r="AW362" s="7"/>
      <c r="AX362" s="7"/>
      <c r="AY362" s="7"/>
      <c r="AZ362" s="7"/>
      <c r="BA362" s="7"/>
      <c r="BB362" s="7"/>
      <c r="BC362" s="7"/>
      <c r="BD362" s="7"/>
      <c r="BE362" s="7"/>
      <c r="BF362" s="7"/>
      <c r="BG362" s="7"/>
      <c r="BH362" s="7"/>
      <c r="BI362" s="7"/>
      <c r="BJ362" s="7"/>
      <c r="BK362" s="7"/>
      <c r="BL362" s="7"/>
      <c r="BM362" s="7"/>
      <c r="BN362" s="7"/>
      <c r="BO362" s="7"/>
      <c r="BP362" s="7"/>
      <c r="BQ362" s="7"/>
      <c r="BR362" s="7"/>
      <c r="BS362" s="7"/>
      <c r="BT362" s="7"/>
      <c r="BU362" s="7"/>
      <c r="BV362" s="7"/>
      <c r="BW362" s="7"/>
      <c r="BX362" s="7"/>
      <c r="BY362" s="7"/>
      <c r="BZ362" s="7"/>
      <c r="CA362" s="7"/>
      <c r="CB362" s="7"/>
      <c r="CC362" s="7"/>
      <c r="CD362" s="7"/>
      <c r="CE362" s="7"/>
      <c r="CF362" s="7"/>
      <c r="CG362" s="7"/>
      <c r="CH362" s="7"/>
      <c r="CI362" s="7"/>
      <c r="CJ362" s="7"/>
      <c r="CK362" s="7"/>
      <c r="CL362" s="7"/>
    </row>
    <row r="363" spans="1:90" s="6" customFormat="1" ht="42" customHeight="1" x14ac:dyDescent="0.25">
      <c r="A363" s="43"/>
      <c r="B363" s="45" t="s">
        <v>76</v>
      </c>
      <c r="C363" s="45" t="s">
        <v>77</v>
      </c>
      <c r="D363" s="82" t="s">
        <v>93</v>
      </c>
      <c r="E363" s="44" t="s">
        <v>1477</v>
      </c>
      <c r="F363" s="45" t="s">
        <v>1246</v>
      </c>
      <c r="G363" s="45" t="s">
        <v>1247</v>
      </c>
      <c r="H363" s="45" t="s">
        <v>1248</v>
      </c>
      <c r="I363" s="45" t="s">
        <v>1249</v>
      </c>
      <c r="J363" s="45" t="s">
        <v>1082</v>
      </c>
      <c r="K363" s="45" t="s">
        <v>153</v>
      </c>
      <c r="L363" s="45" t="s">
        <v>1140</v>
      </c>
      <c r="M363" s="45" t="s">
        <v>117</v>
      </c>
      <c r="N363" s="45" t="s">
        <v>104</v>
      </c>
      <c r="O363" s="45" t="s">
        <v>104</v>
      </c>
      <c r="P363" s="45"/>
      <c r="Q363" s="45"/>
      <c r="R363" s="46">
        <v>2019</v>
      </c>
      <c r="S363" s="46">
        <v>2021</v>
      </c>
      <c r="T363" s="47">
        <v>45027.32</v>
      </c>
      <c r="U363" s="47">
        <v>38273.230000000003</v>
      </c>
      <c r="V363" s="47">
        <v>3377.04</v>
      </c>
      <c r="W363" s="47">
        <v>3377.05</v>
      </c>
      <c r="X363" s="45" t="s">
        <v>1422</v>
      </c>
      <c r="Y363" s="45" t="s">
        <v>1423</v>
      </c>
      <c r="Z363" s="45">
        <v>2060</v>
      </c>
      <c r="AA363" s="45" t="s">
        <v>1424</v>
      </c>
      <c r="AB363" s="45" t="s">
        <v>1425</v>
      </c>
      <c r="AC363" s="45">
        <v>1</v>
      </c>
      <c r="AD363" s="45">
        <v>0</v>
      </c>
      <c r="AE363" s="45">
        <v>0</v>
      </c>
      <c r="AF363" s="45">
        <v>0</v>
      </c>
      <c r="AG363" s="45">
        <v>0</v>
      </c>
      <c r="AH363" s="45">
        <v>0</v>
      </c>
      <c r="AI363" s="45">
        <v>0</v>
      </c>
      <c r="AJ363" s="45">
        <v>0</v>
      </c>
      <c r="AK363" s="45">
        <v>0</v>
      </c>
      <c r="AL363" s="48">
        <v>0</v>
      </c>
      <c r="AM363" s="45"/>
      <c r="AN363" s="44"/>
      <c r="AO363" s="44"/>
      <c r="AP363" s="45" t="s">
        <v>1753</v>
      </c>
      <c r="AQ363" s="7"/>
      <c r="AR363" s="7"/>
      <c r="AS363" s="7"/>
      <c r="AT363" s="7"/>
      <c r="AU363" s="7"/>
      <c r="AV363" s="7"/>
      <c r="AW363" s="7"/>
      <c r="AX363" s="7"/>
      <c r="AY363" s="7"/>
      <c r="AZ363" s="7"/>
      <c r="BA363" s="7"/>
      <c r="BB363" s="7"/>
      <c r="BC363" s="7"/>
      <c r="BD363" s="7"/>
      <c r="BE363" s="7"/>
      <c r="BF363" s="7"/>
      <c r="BG363" s="7"/>
      <c r="BH363" s="7"/>
      <c r="BI363" s="7"/>
      <c r="BJ363" s="7"/>
      <c r="BK363" s="7"/>
      <c r="BL363" s="7"/>
      <c r="BM363" s="7"/>
      <c r="BN363" s="7"/>
      <c r="BO363" s="7"/>
      <c r="BP363" s="7"/>
      <c r="BQ363" s="7"/>
      <c r="BR363" s="7"/>
      <c r="BS363" s="7"/>
      <c r="BT363" s="7"/>
      <c r="BU363" s="7"/>
      <c r="BV363" s="7"/>
      <c r="BW363" s="7"/>
      <c r="BX363" s="7"/>
      <c r="BY363" s="7"/>
      <c r="BZ363" s="7"/>
      <c r="CA363" s="7"/>
      <c r="CB363" s="7"/>
      <c r="CC363" s="7"/>
      <c r="CD363" s="7"/>
      <c r="CE363" s="7"/>
      <c r="CF363" s="7"/>
      <c r="CG363" s="7"/>
      <c r="CH363" s="7"/>
      <c r="CI363" s="7"/>
      <c r="CJ363" s="7"/>
      <c r="CK363" s="7"/>
      <c r="CL363" s="7"/>
    </row>
    <row r="364" spans="1:90" s="6" customFormat="1" ht="71.25" customHeight="1" x14ac:dyDescent="0.25">
      <c r="A364" s="43"/>
      <c r="B364" s="45" t="s">
        <v>76</v>
      </c>
      <c r="C364" s="45" t="s">
        <v>77</v>
      </c>
      <c r="D364" s="82" t="s">
        <v>93</v>
      </c>
      <c r="E364" s="44" t="s">
        <v>1478</v>
      </c>
      <c r="F364" s="45" t="s">
        <v>1250</v>
      </c>
      <c r="G364" s="45" t="s">
        <v>1251</v>
      </c>
      <c r="H364" s="45" t="s">
        <v>1252</v>
      </c>
      <c r="I364" s="45" t="s">
        <v>1253</v>
      </c>
      <c r="J364" s="45" t="s">
        <v>1082</v>
      </c>
      <c r="K364" s="45" t="s">
        <v>153</v>
      </c>
      <c r="L364" s="45" t="s">
        <v>1140</v>
      </c>
      <c r="M364" s="45" t="s">
        <v>117</v>
      </c>
      <c r="N364" s="45" t="s">
        <v>104</v>
      </c>
      <c r="O364" s="45" t="s">
        <v>104</v>
      </c>
      <c r="P364" s="45"/>
      <c r="Q364" s="45"/>
      <c r="R364" s="46">
        <v>2018</v>
      </c>
      <c r="S364" s="46">
        <v>2020</v>
      </c>
      <c r="T364" s="47">
        <v>121138.11</v>
      </c>
      <c r="U364" s="47">
        <v>102967.39</v>
      </c>
      <c r="V364" s="47">
        <v>9085.36</v>
      </c>
      <c r="W364" s="47">
        <v>9085.36</v>
      </c>
      <c r="X364" s="45" t="s">
        <v>1422</v>
      </c>
      <c r="Y364" s="45" t="s">
        <v>1423</v>
      </c>
      <c r="Z364" s="45">
        <v>5305</v>
      </c>
      <c r="AA364" s="45" t="s">
        <v>1424</v>
      </c>
      <c r="AB364" s="45" t="s">
        <v>1425</v>
      </c>
      <c r="AC364" s="45">
        <v>1</v>
      </c>
      <c r="AD364" s="45">
        <v>0</v>
      </c>
      <c r="AE364" s="45">
        <v>0</v>
      </c>
      <c r="AF364" s="45">
        <v>0</v>
      </c>
      <c r="AG364" s="45">
        <v>0</v>
      </c>
      <c r="AH364" s="45">
        <v>0</v>
      </c>
      <c r="AI364" s="45">
        <v>0</v>
      </c>
      <c r="AJ364" s="45">
        <v>0</v>
      </c>
      <c r="AK364" s="45">
        <v>0</v>
      </c>
      <c r="AL364" s="48">
        <v>0</v>
      </c>
      <c r="AM364" s="45"/>
      <c r="AN364" s="44"/>
      <c r="AO364" s="44"/>
      <c r="AP364" s="45" t="s">
        <v>1569</v>
      </c>
      <c r="AQ364" s="7"/>
      <c r="AR364" s="7"/>
      <c r="AS364" s="7"/>
      <c r="AT364" s="7"/>
      <c r="AU364" s="7"/>
      <c r="AV364" s="7"/>
      <c r="AW364" s="7"/>
      <c r="AX364" s="7"/>
      <c r="AY364" s="7"/>
      <c r="AZ364" s="7"/>
      <c r="BA364" s="7"/>
      <c r="BB364" s="7"/>
      <c r="BC364" s="7"/>
      <c r="BD364" s="7"/>
      <c r="BE364" s="7"/>
      <c r="BF364" s="7"/>
      <c r="BG364" s="7"/>
      <c r="BH364" s="7"/>
      <c r="BI364" s="7"/>
      <c r="BJ364" s="7"/>
      <c r="BK364" s="7"/>
      <c r="BL364" s="7"/>
      <c r="BM364" s="7"/>
      <c r="BN364" s="7"/>
      <c r="BO364" s="7"/>
      <c r="BP364" s="7"/>
      <c r="BQ364" s="7"/>
      <c r="BR364" s="7"/>
      <c r="BS364" s="7"/>
      <c r="BT364" s="7"/>
      <c r="BU364" s="7"/>
      <c r="BV364" s="7"/>
      <c r="BW364" s="7"/>
      <c r="BX364" s="7"/>
      <c r="BY364" s="7"/>
      <c r="BZ364" s="7"/>
      <c r="CA364" s="7"/>
      <c r="CB364" s="7"/>
      <c r="CC364" s="7"/>
      <c r="CD364" s="7"/>
      <c r="CE364" s="7"/>
      <c r="CF364" s="7"/>
      <c r="CG364" s="7"/>
      <c r="CH364" s="7"/>
      <c r="CI364" s="7"/>
      <c r="CJ364" s="7"/>
      <c r="CK364" s="7"/>
      <c r="CL364" s="7"/>
    </row>
    <row r="365" spans="1:90" s="6" customFormat="1" ht="52.5" customHeight="1" x14ac:dyDescent="0.25">
      <c r="A365" s="43"/>
      <c r="B365" s="45" t="s">
        <v>76</v>
      </c>
      <c r="C365" s="45" t="s">
        <v>77</v>
      </c>
      <c r="D365" s="82" t="s">
        <v>93</v>
      </c>
      <c r="E365" s="44" t="s">
        <v>1479</v>
      </c>
      <c r="F365" s="45" t="s">
        <v>1254</v>
      </c>
      <c r="G365" s="45" t="s">
        <v>1255</v>
      </c>
      <c r="H365" s="45" t="s">
        <v>1256</v>
      </c>
      <c r="I365" s="45" t="s">
        <v>1257</v>
      </c>
      <c r="J365" s="45" t="s">
        <v>1082</v>
      </c>
      <c r="K365" s="45" t="s">
        <v>153</v>
      </c>
      <c r="L365" s="45" t="s">
        <v>1140</v>
      </c>
      <c r="M365" s="45" t="s">
        <v>117</v>
      </c>
      <c r="N365" s="45" t="s">
        <v>104</v>
      </c>
      <c r="O365" s="45" t="s">
        <v>104</v>
      </c>
      <c r="P365" s="45"/>
      <c r="Q365" s="45"/>
      <c r="R365" s="46">
        <v>2018</v>
      </c>
      <c r="S365" s="46">
        <v>2020</v>
      </c>
      <c r="T365" s="47">
        <v>139926.70000000001</v>
      </c>
      <c r="U365" s="47">
        <v>118937.69</v>
      </c>
      <c r="V365" s="47">
        <v>10494.5</v>
      </c>
      <c r="W365" s="47">
        <v>10494.51</v>
      </c>
      <c r="X365" s="45" t="s">
        <v>1422</v>
      </c>
      <c r="Y365" s="45" t="s">
        <v>1423</v>
      </c>
      <c r="Z365" s="45">
        <v>4900</v>
      </c>
      <c r="AA365" s="45" t="s">
        <v>1424</v>
      </c>
      <c r="AB365" s="45" t="s">
        <v>1425</v>
      </c>
      <c r="AC365" s="45">
        <v>1</v>
      </c>
      <c r="AD365" s="45">
        <v>0</v>
      </c>
      <c r="AE365" s="45">
        <v>0</v>
      </c>
      <c r="AF365" s="45">
        <v>0</v>
      </c>
      <c r="AG365" s="45">
        <v>0</v>
      </c>
      <c r="AH365" s="45">
        <v>0</v>
      </c>
      <c r="AI365" s="45">
        <v>0</v>
      </c>
      <c r="AJ365" s="45">
        <v>0</v>
      </c>
      <c r="AK365" s="45">
        <v>0</v>
      </c>
      <c r="AL365" s="48">
        <v>0</v>
      </c>
      <c r="AM365" s="45"/>
      <c r="AN365" s="44"/>
      <c r="AO365" s="44"/>
      <c r="AP365" s="45" t="s">
        <v>1587</v>
      </c>
      <c r="AQ365" s="7"/>
      <c r="AR365" s="7"/>
      <c r="AS365" s="7"/>
      <c r="AT365" s="7"/>
      <c r="AU365" s="7"/>
      <c r="AV365" s="7"/>
      <c r="AW365" s="7"/>
      <c r="AX365" s="7"/>
      <c r="AY365" s="7"/>
      <c r="AZ365" s="7"/>
      <c r="BA365" s="7"/>
      <c r="BB365" s="7"/>
      <c r="BC365" s="7"/>
      <c r="BD365" s="7"/>
      <c r="BE365" s="7"/>
      <c r="BF365" s="7"/>
      <c r="BG365" s="7"/>
      <c r="BH365" s="7"/>
      <c r="BI365" s="7"/>
      <c r="BJ365" s="7"/>
      <c r="BK365" s="7"/>
      <c r="BL365" s="7"/>
      <c r="BM365" s="7"/>
      <c r="BN365" s="7"/>
      <c r="BO365" s="7"/>
      <c r="BP365" s="7"/>
      <c r="BQ365" s="7"/>
      <c r="BR365" s="7"/>
      <c r="BS365" s="7"/>
      <c r="BT365" s="7"/>
      <c r="BU365" s="7"/>
      <c r="BV365" s="7"/>
      <c r="BW365" s="7"/>
      <c r="BX365" s="7"/>
      <c r="BY365" s="7"/>
      <c r="BZ365" s="7"/>
      <c r="CA365" s="7"/>
      <c r="CB365" s="7"/>
      <c r="CC365" s="7"/>
      <c r="CD365" s="7"/>
      <c r="CE365" s="7"/>
      <c r="CF365" s="7"/>
      <c r="CG365" s="7"/>
      <c r="CH365" s="7"/>
      <c r="CI365" s="7"/>
      <c r="CJ365" s="7"/>
      <c r="CK365" s="7"/>
      <c r="CL365" s="7"/>
    </row>
    <row r="366" spans="1:90" s="6" customFormat="1" ht="42" customHeight="1" x14ac:dyDescent="0.25">
      <c r="A366" s="43"/>
      <c r="B366" s="45" t="s">
        <v>76</v>
      </c>
      <c r="C366" s="45" t="s">
        <v>77</v>
      </c>
      <c r="D366" s="82" t="s">
        <v>93</v>
      </c>
      <c r="E366" s="44" t="s">
        <v>1480</v>
      </c>
      <c r="F366" s="45" t="s">
        <v>1258</v>
      </c>
      <c r="G366" s="45" t="s">
        <v>1259</v>
      </c>
      <c r="H366" s="45" t="s">
        <v>1260</v>
      </c>
      <c r="I366" s="45" t="s">
        <v>1261</v>
      </c>
      <c r="J366" s="45" t="s">
        <v>1082</v>
      </c>
      <c r="K366" s="45" t="s">
        <v>153</v>
      </c>
      <c r="L366" s="45" t="s">
        <v>1140</v>
      </c>
      <c r="M366" s="45" t="s">
        <v>117</v>
      </c>
      <c r="N366" s="45" t="s">
        <v>104</v>
      </c>
      <c r="O366" s="45" t="s">
        <v>104</v>
      </c>
      <c r="P366" s="45"/>
      <c r="Q366" s="45"/>
      <c r="R366" s="46">
        <v>2018</v>
      </c>
      <c r="S366" s="46">
        <v>2020</v>
      </c>
      <c r="T366" s="47">
        <v>144531.78</v>
      </c>
      <c r="U366" s="47">
        <v>122852.01</v>
      </c>
      <c r="V366" s="47">
        <v>10839.88</v>
      </c>
      <c r="W366" s="47">
        <v>10839.89</v>
      </c>
      <c r="X366" s="45" t="s">
        <v>1422</v>
      </c>
      <c r="Y366" s="45" t="s">
        <v>1423</v>
      </c>
      <c r="Z366" s="45">
        <v>6200</v>
      </c>
      <c r="AA366" s="45" t="s">
        <v>1424</v>
      </c>
      <c r="AB366" s="45" t="s">
        <v>1425</v>
      </c>
      <c r="AC366" s="45">
        <v>1</v>
      </c>
      <c r="AD366" s="45">
        <v>0</v>
      </c>
      <c r="AE366" s="45">
        <v>0</v>
      </c>
      <c r="AF366" s="45">
        <v>0</v>
      </c>
      <c r="AG366" s="45">
        <v>0</v>
      </c>
      <c r="AH366" s="45">
        <v>0</v>
      </c>
      <c r="AI366" s="45">
        <v>0</v>
      </c>
      <c r="AJ366" s="45">
        <v>0</v>
      </c>
      <c r="AK366" s="45">
        <v>0</v>
      </c>
      <c r="AL366" s="48">
        <v>0</v>
      </c>
      <c r="AM366" s="45"/>
      <c r="AN366" s="44"/>
      <c r="AO366" s="44"/>
      <c r="AP366" s="45" t="s">
        <v>1567</v>
      </c>
      <c r="AQ366" s="7"/>
      <c r="AR366" s="7"/>
      <c r="AS366" s="7"/>
      <c r="AT366" s="7"/>
      <c r="AU366" s="7"/>
      <c r="AV366" s="7"/>
      <c r="AW366" s="7"/>
      <c r="AX366" s="7"/>
      <c r="AY366" s="7"/>
      <c r="AZ366" s="7"/>
      <c r="BA366" s="7"/>
      <c r="BB366" s="7"/>
      <c r="BC366" s="7"/>
      <c r="BD366" s="7"/>
      <c r="BE366" s="7"/>
      <c r="BF366" s="7"/>
      <c r="BG366" s="7"/>
      <c r="BH366" s="7"/>
      <c r="BI366" s="7"/>
      <c r="BJ366" s="7"/>
      <c r="BK366" s="7"/>
      <c r="BL366" s="7"/>
      <c r="BM366" s="7"/>
      <c r="BN366" s="7"/>
      <c r="BO366" s="7"/>
      <c r="BP366" s="7"/>
      <c r="BQ366" s="7"/>
      <c r="BR366" s="7"/>
      <c r="BS366" s="7"/>
      <c r="BT366" s="7"/>
      <c r="BU366" s="7"/>
      <c r="BV366" s="7"/>
      <c r="BW366" s="7"/>
      <c r="BX366" s="7"/>
      <c r="BY366" s="7"/>
      <c r="BZ366" s="7"/>
      <c r="CA366" s="7"/>
      <c r="CB366" s="7"/>
      <c r="CC366" s="7"/>
      <c r="CD366" s="7"/>
      <c r="CE366" s="7"/>
      <c r="CF366" s="7"/>
      <c r="CG366" s="7"/>
      <c r="CH366" s="7"/>
      <c r="CI366" s="7"/>
      <c r="CJ366" s="7"/>
      <c r="CK366" s="7"/>
      <c r="CL366" s="7"/>
    </row>
    <row r="367" spans="1:90" s="6" customFormat="1" ht="51" customHeight="1" x14ac:dyDescent="0.25">
      <c r="A367" s="43"/>
      <c r="B367" s="45" t="s">
        <v>76</v>
      </c>
      <c r="C367" s="45" t="s">
        <v>77</v>
      </c>
      <c r="D367" s="82" t="s">
        <v>93</v>
      </c>
      <c r="E367" s="44" t="s">
        <v>1481</v>
      </c>
      <c r="F367" s="45" t="s">
        <v>1262</v>
      </c>
      <c r="G367" s="45" t="s">
        <v>1263</v>
      </c>
      <c r="H367" s="45" t="s">
        <v>1825</v>
      </c>
      <c r="I367" s="45" t="s">
        <v>1264</v>
      </c>
      <c r="J367" s="45" t="s">
        <v>1082</v>
      </c>
      <c r="K367" s="45" t="s">
        <v>153</v>
      </c>
      <c r="L367" s="45" t="s">
        <v>1140</v>
      </c>
      <c r="M367" s="45" t="s">
        <v>117</v>
      </c>
      <c r="N367" s="45" t="s">
        <v>104</v>
      </c>
      <c r="O367" s="45" t="s">
        <v>104</v>
      </c>
      <c r="P367" s="45"/>
      <c r="Q367" s="45"/>
      <c r="R367" s="46">
        <v>2018</v>
      </c>
      <c r="S367" s="46">
        <v>2020</v>
      </c>
      <c r="T367" s="47">
        <v>2797.2640260414846</v>
      </c>
      <c r="U367" s="47">
        <v>2377.67</v>
      </c>
      <c r="V367" s="47">
        <v>209.79</v>
      </c>
      <c r="W367" s="47">
        <v>209.8</v>
      </c>
      <c r="X367" s="45" t="s">
        <v>1422</v>
      </c>
      <c r="Y367" s="45" t="s">
        <v>1423</v>
      </c>
      <c r="Z367" s="45">
        <v>44</v>
      </c>
      <c r="AA367" s="45" t="s">
        <v>1424</v>
      </c>
      <c r="AB367" s="45" t="s">
        <v>1425</v>
      </c>
      <c r="AC367" s="45">
        <v>1</v>
      </c>
      <c r="AD367" s="45">
        <v>0</v>
      </c>
      <c r="AE367" s="45">
        <v>0</v>
      </c>
      <c r="AF367" s="45">
        <v>0</v>
      </c>
      <c r="AG367" s="45">
        <v>0</v>
      </c>
      <c r="AH367" s="45">
        <v>0</v>
      </c>
      <c r="AI367" s="45">
        <v>0</v>
      </c>
      <c r="AJ367" s="45">
        <v>0</v>
      </c>
      <c r="AK367" s="45">
        <v>0</v>
      </c>
      <c r="AL367" s="48">
        <v>0</v>
      </c>
      <c r="AM367" s="45"/>
      <c r="AN367" s="44"/>
      <c r="AO367" s="44"/>
      <c r="AP367" s="45" t="s">
        <v>1566</v>
      </c>
      <c r="AQ367" s="7"/>
      <c r="AR367" s="7"/>
      <c r="AS367" s="7"/>
      <c r="AT367" s="7"/>
      <c r="AU367" s="7"/>
      <c r="AV367" s="7"/>
      <c r="AW367" s="7"/>
      <c r="AX367" s="7"/>
      <c r="AY367" s="7"/>
      <c r="AZ367" s="7"/>
      <c r="BA367" s="7"/>
      <c r="BB367" s="7"/>
      <c r="BC367" s="7"/>
      <c r="BD367" s="7"/>
      <c r="BE367" s="7"/>
      <c r="BF367" s="7"/>
      <c r="BG367" s="7"/>
      <c r="BH367" s="7"/>
      <c r="BI367" s="7"/>
      <c r="BJ367" s="7"/>
      <c r="BK367" s="7"/>
      <c r="BL367" s="7"/>
      <c r="BM367" s="7"/>
      <c r="BN367" s="7"/>
      <c r="BO367" s="7"/>
      <c r="BP367" s="7"/>
      <c r="BQ367" s="7"/>
      <c r="BR367" s="7"/>
      <c r="BS367" s="7"/>
      <c r="BT367" s="7"/>
      <c r="BU367" s="7"/>
      <c r="BV367" s="7"/>
      <c r="BW367" s="7"/>
      <c r="BX367" s="7"/>
      <c r="BY367" s="7"/>
      <c r="BZ367" s="7"/>
      <c r="CA367" s="7"/>
      <c r="CB367" s="7"/>
      <c r="CC367" s="7"/>
      <c r="CD367" s="7"/>
      <c r="CE367" s="7"/>
      <c r="CF367" s="7"/>
      <c r="CG367" s="7"/>
      <c r="CH367" s="7"/>
      <c r="CI367" s="7"/>
      <c r="CJ367" s="7"/>
      <c r="CK367" s="7"/>
      <c r="CL367" s="7"/>
    </row>
    <row r="368" spans="1:90" s="6" customFormat="1" ht="42" customHeight="1" x14ac:dyDescent="0.25">
      <c r="A368" s="43"/>
      <c r="B368" s="45" t="s">
        <v>76</v>
      </c>
      <c r="C368" s="45" t="s">
        <v>77</v>
      </c>
      <c r="D368" s="82" t="s">
        <v>93</v>
      </c>
      <c r="E368" s="44" t="s">
        <v>1482</v>
      </c>
      <c r="F368" s="45" t="s">
        <v>1265</v>
      </c>
      <c r="G368" s="45" t="s">
        <v>1266</v>
      </c>
      <c r="H368" s="45" t="s">
        <v>1267</v>
      </c>
      <c r="I368" s="45" t="s">
        <v>1268</v>
      </c>
      <c r="J368" s="45" t="s">
        <v>1082</v>
      </c>
      <c r="K368" s="45" t="s">
        <v>115</v>
      </c>
      <c r="L368" s="45" t="s">
        <v>1140</v>
      </c>
      <c r="M368" s="45" t="s">
        <v>117</v>
      </c>
      <c r="N368" s="45" t="s">
        <v>104</v>
      </c>
      <c r="O368" s="45" t="s">
        <v>104</v>
      </c>
      <c r="P368" s="45"/>
      <c r="Q368" s="45"/>
      <c r="R368" s="46">
        <v>2019</v>
      </c>
      <c r="S368" s="46">
        <v>2020</v>
      </c>
      <c r="T368" s="47">
        <v>92286.720000000001</v>
      </c>
      <c r="U368" s="47">
        <v>78443.75</v>
      </c>
      <c r="V368" s="47">
        <v>6921.51</v>
      </c>
      <c r="W368" s="47">
        <v>6921.51</v>
      </c>
      <c r="X368" s="45" t="s">
        <v>1422</v>
      </c>
      <c r="Y368" s="45" t="s">
        <v>1423</v>
      </c>
      <c r="Z368" s="45">
        <v>3009</v>
      </c>
      <c r="AA368" s="45" t="s">
        <v>1424</v>
      </c>
      <c r="AB368" s="45" t="s">
        <v>1425</v>
      </c>
      <c r="AC368" s="45">
        <v>1</v>
      </c>
      <c r="AD368" s="45">
        <v>0</v>
      </c>
      <c r="AE368" s="45">
        <v>0</v>
      </c>
      <c r="AF368" s="45">
        <v>0</v>
      </c>
      <c r="AG368" s="45">
        <v>0</v>
      </c>
      <c r="AH368" s="45">
        <v>0</v>
      </c>
      <c r="AI368" s="45">
        <v>0</v>
      </c>
      <c r="AJ368" s="45">
        <v>0</v>
      </c>
      <c r="AK368" s="45">
        <v>0</v>
      </c>
      <c r="AL368" s="48">
        <v>0</v>
      </c>
      <c r="AM368" s="45"/>
      <c r="AN368" s="44"/>
      <c r="AO368" s="44"/>
      <c r="AP368" s="45" t="s">
        <v>1826</v>
      </c>
      <c r="AQ368" s="7"/>
      <c r="AR368" s="7"/>
      <c r="AS368" s="7"/>
      <c r="AT368" s="7"/>
      <c r="AU368" s="7"/>
      <c r="AV368" s="7"/>
      <c r="AW368" s="7"/>
      <c r="AX368" s="7"/>
      <c r="AY368" s="7"/>
      <c r="AZ368" s="7"/>
      <c r="BA368" s="7"/>
      <c r="BB368" s="7"/>
      <c r="BC368" s="7"/>
      <c r="BD368" s="7"/>
      <c r="BE368" s="7"/>
      <c r="BF368" s="7"/>
      <c r="BG368" s="7"/>
      <c r="BH368" s="7"/>
      <c r="BI368" s="7"/>
      <c r="BJ368" s="7"/>
      <c r="BK368" s="7"/>
      <c r="BL368" s="7"/>
      <c r="BM368" s="7"/>
      <c r="BN368" s="7"/>
      <c r="BO368" s="7"/>
      <c r="BP368" s="7"/>
      <c r="BQ368" s="7"/>
      <c r="BR368" s="7"/>
      <c r="BS368" s="7"/>
      <c r="BT368" s="7"/>
      <c r="BU368" s="7"/>
      <c r="BV368" s="7"/>
      <c r="BW368" s="7"/>
      <c r="BX368" s="7"/>
      <c r="BY368" s="7"/>
      <c r="BZ368" s="7"/>
      <c r="CA368" s="7"/>
      <c r="CB368" s="7"/>
      <c r="CC368" s="7"/>
      <c r="CD368" s="7"/>
      <c r="CE368" s="7"/>
      <c r="CF368" s="7"/>
      <c r="CG368" s="7"/>
      <c r="CH368" s="7"/>
      <c r="CI368" s="7"/>
      <c r="CJ368" s="7"/>
      <c r="CK368" s="7"/>
      <c r="CL368" s="7"/>
    </row>
    <row r="369" spans="1:90" s="6" customFormat="1" ht="42" customHeight="1" x14ac:dyDescent="0.25">
      <c r="A369" s="43"/>
      <c r="B369" s="45" t="s">
        <v>76</v>
      </c>
      <c r="C369" s="45" t="s">
        <v>77</v>
      </c>
      <c r="D369" s="44" t="s">
        <v>93</v>
      </c>
      <c r="E369" s="44" t="s">
        <v>1483</v>
      </c>
      <c r="F369" s="45" t="s">
        <v>1269</v>
      </c>
      <c r="G369" s="45" t="s">
        <v>1270</v>
      </c>
      <c r="H369" s="45" t="s">
        <v>1271</v>
      </c>
      <c r="I369" s="45" t="s">
        <v>1272</v>
      </c>
      <c r="J369" s="45" t="s">
        <v>1082</v>
      </c>
      <c r="K369" s="45" t="s">
        <v>115</v>
      </c>
      <c r="L369" s="45" t="s">
        <v>1140</v>
      </c>
      <c r="M369" s="45" t="s">
        <v>117</v>
      </c>
      <c r="N369" s="45" t="s">
        <v>104</v>
      </c>
      <c r="O369" s="45" t="s">
        <v>104</v>
      </c>
      <c r="P369" s="45"/>
      <c r="Q369" s="45"/>
      <c r="R369" s="46">
        <v>2019</v>
      </c>
      <c r="S369" s="46">
        <v>2020</v>
      </c>
      <c r="T369" s="47">
        <v>37308</v>
      </c>
      <c r="U369" s="47">
        <v>31711</v>
      </c>
      <c r="V369" s="47">
        <v>2798</v>
      </c>
      <c r="W369" s="47">
        <v>2799</v>
      </c>
      <c r="X369" s="45" t="s">
        <v>1422</v>
      </c>
      <c r="Y369" s="45" t="s">
        <v>1423</v>
      </c>
      <c r="Z369" s="45">
        <v>1077</v>
      </c>
      <c r="AA369" s="45" t="s">
        <v>1424</v>
      </c>
      <c r="AB369" s="45" t="s">
        <v>1425</v>
      </c>
      <c r="AC369" s="45">
        <v>1</v>
      </c>
      <c r="AD369" s="45">
        <v>0</v>
      </c>
      <c r="AE369" s="45">
        <v>0</v>
      </c>
      <c r="AF369" s="45">
        <v>0</v>
      </c>
      <c r="AG369" s="45">
        <v>0</v>
      </c>
      <c r="AH369" s="45">
        <v>0</v>
      </c>
      <c r="AI369" s="45">
        <v>0</v>
      </c>
      <c r="AJ369" s="45">
        <v>0</v>
      </c>
      <c r="AK369" s="45">
        <v>0</v>
      </c>
      <c r="AL369" s="45">
        <v>0</v>
      </c>
      <c r="AM369" s="45"/>
      <c r="AN369" s="44"/>
      <c r="AO369" s="44"/>
      <c r="AP369" s="45" t="s">
        <v>1588</v>
      </c>
      <c r="AQ369" s="7"/>
      <c r="AR369" s="7"/>
      <c r="AS369" s="7"/>
      <c r="AT369" s="7"/>
      <c r="AU369" s="7"/>
      <c r="AV369" s="7"/>
      <c r="AW369" s="7"/>
      <c r="AX369" s="7"/>
      <c r="AY369" s="7"/>
      <c r="AZ369" s="7"/>
      <c r="BA369" s="7"/>
      <c r="BB369" s="7"/>
      <c r="BC369" s="7"/>
      <c r="BD369" s="7"/>
      <c r="BE369" s="7"/>
      <c r="BF369" s="7"/>
      <c r="BG369" s="7"/>
      <c r="BH369" s="7"/>
      <c r="BI369" s="7"/>
      <c r="BJ369" s="7"/>
      <c r="BK369" s="7"/>
      <c r="BL369" s="7"/>
      <c r="BM369" s="7"/>
      <c r="BN369" s="7"/>
      <c r="BO369" s="7"/>
      <c r="BP369" s="7"/>
      <c r="BQ369" s="7"/>
      <c r="BR369" s="7"/>
      <c r="BS369" s="7"/>
      <c r="BT369" s="7"/>
      <c r="BU369" s="7"/>
      <c r="BV369" s="7"/>
      <c r="BW369" s="7"/>
      <c r="BX369" s="7"/>
      <c r="BY369" s="7"/>
      <c r="BZ369" s="7"/>
      <c r="CA369" s="7"/>
      <c r="CB369" s="7"/>
      <c r="CC369" s="7"/>
      <c r="CD369" s="7"/>
      <c r="CE369" s="7"/>
      <c r="CF369" s="7"/>
      <c r="CG369" s="7"/>
      <c r="CH369" s="7"/>
      <c r="CI369" s="7"/>
      <c r="CJ369" s="7"/>
      <c r="CK369" s="7"/>
      <c r="CL369" s="7"/>
    </row>
    <row r="370" spans="1:90" s="7" customFormat="1" ht="42" customHeight="1" x14ac:dyDescent="0.25">
      <c r="F370" s="14"/>
      <c r="G370" s="14"/>
      <c r="H370" s="14"/>
      <c r="I370" s="14"/>
      <c r="J370" s="14"/>
      <c r="K370" s="14"/>
      <c r="L370" s="14"/>
      <c r="M370" s="14"/>
      <c r="N370" s="14"/>
      <c r="O370" s="14"/>
      <c r="P370" s="14"/>
      <c r="Q370" s="14"/>
      <c r="R370" s="14"/>
      <c r="S370" s="14"/>
      <c r="T370" s="21"/>
      <c r="U370" s="21"/>
      <c r="V370" s="21"/>
      <c r="W370" s="21"/>
      <c r="X370" s="14"/>
      <c r="Y370" s="14"/>
      <c r="Z370" s="14"/>
      <c r="AA370" s="14"/>
      <c r="AB370" s="14"/>
      <c r="AC370" s="14"/>
      <c r="AD370" s="14"/>
      <c r="AE370" s="14"/>
      <c r="AF370" s="14"/>
      <c r="AG370" s="14"/>
      <c r="AH370" s="14"/>
      <c r="AI370" s="14"/>
      <c r="AJ370" s="14"/>
      <c r="AK370" s="14"/>
      <c r="AL370" s="14"/>
      <c r="AM370" s="14"/>
    </row>
    <row r="371" spans="1:90" s="7" customFormat="1" ht="19.5" customHeight="1" x14ac:dyDescent="0.25">
      <c r="F371" s="14"/>
      <c r="G371" s="14"/>
      <c r="H371" s="14"/>
      <c r="I371" s="14"/>
      <c r="J371" s="14"/>
      <c r="K371" s="14"/>
      <c r="L371" s="14"/>
      <c r="M371" s="14"/>
      <c r="N371" s="14"/>
      <c r="O371" s="14"/>
      <c r="P371" s="14"/>
      <c r="Q371" s="14"/>
      <c r="R371" s="14"/>
      <c r="S371" s="14"/>
      <c r="T371" s="21"/>
      <c r="U371" s="21"/>
      <c r="V371" s="21"/>
      <c r="W371" s="21"/>
      <c r="X371" s="14"/>
      <c r="Y371" s="14"/>
      <c r="Z371" s="14"/>
      <c r="AA371" s="14"/>
      <c r="AB371" s="14"/>
      <c r="AC371" s="14"/>
      <c r="AD371" s="14"/>
      <c r="AE371" s="14"/>
      <c r="AF371" s="14"/>
      <c r="AG371" s="14"/>
      <c r="AH371" s="14"/>
      <c r="AI371" s="14"/>
      <c r="AJ371" s="14"/>
      <c r="AK371" s="14"/>
      <c r="AL371" s="14"/>
      <c r="AM371" s="14"/>
    </row>
    <row r="372" spans="1:90" s="7" customFormat="1" ht="33" customHeight="1" x14ac:dyDescent="0.25">
      <c r="F372" s="14"/>
      <c r="G372" s="14"/>
      <c r="H372" s="14"/>
      <c r="I372" s="14"/>
      <c r="J372" s="14"/>
      <c r="K372" s="14"/>
      <c r="L372" s="14"/>
      <c r="M372" s="14"/>
      <c r="N372" s="14"/>
      <c r="O372" s="14"/>
      <c r="P372" s="14"/>
      <c r="Q372" s="14"/>
      <c r="R372" s="14"/>
      <c r="S372" s="14"/>
      <c r="T372" s="21"/>
      <c r="U372" s="21"/>
      <c r="V372" s="21"/>
      <c r="W372" s="21"/>
      <c r="X372" s="14"/>
      <c r="Y372" s="22"/>
      <c r="Z372" s="14"/>
      <c r="AA372" s="14"/>
      <c r="AB372" s="14"/>
      <c r="AC372" s="14"/>
      <c r="AD372" s="14"/>
      <c r="AE372" s="14"/>
      <c r="AF372" s="14"/>
      <c r="AG372" s="14"/>
      <c r="AH372" s="14"/>
      <c r="AI372" s="14"/>
      <c r="AJ372" s="14"/>
      <c r="AK372" s="14"/>
      <c r="AL372" s="14"/>
      <c r="AM372" s="14"/>
    </row>
    <row r="373" spans="1:90" s="7" customFormat="1" ht="42" customHeight="1" x14ac:dyDescent="0.25">
      <c r="F373" s="14"/>
      <c r="G373" s="14"/>
      <c r="H373" s="14"/>
      <c r="I373" s="14"/>
      <c r="J373" s="14"/>
      <c r="K373" s="14"/>
      <c r="L373" s="14"/>
      <c r="M373" s="14"/>
      <c r="N373" s="14"/>
      <c r="O373" s="14"/>
      <c r="P373" s="14"/>
      <c r="Q373" s="14"/>
      <c r="R373" s="14"/>
      <c r="S373" s="14"/>
      <c r="T373" s="21"/>
      <c r="U373" s="21"/>
      <c r="V373" s="21"/>
      <c r="W373" s="21"/>
      <c r="X373" s="14"/>
      <c r="Y373" s="14"/>
      <c r="Z373" s="14"/>
      <c r="AA373" s="14"/>
      <c r="AB373" s="14"/>
      <c r="AC373" s="14"/>
      <c r="AD373" s="14"/>
      <c r="AE373" s="14"/>
      <c r="AF373" s="14"/>
      <c r="AG373" s="14"/>
      <c r="AH373" s="14"/>
      <c r="AI373" s="14"/>
      <c r="AJ373" s="14"/>
      <c r="AK373" s="14"/>
      <c r="AL373" s="14"/>
      <c r="AM373" s="14"/>
    </row>
    <row r="374" spans="1:90" s="7" customFormat="1" ht="42" customHeight="1" x14ac:dyDescent="0.25">
      <c r="F374" s="14"/>
      <c r="G374" s="14"/>
      <c r="H374" s="14"/>
      <c r="I374" s="14"/>
      <c r="J374" s="14"/>
      <c r="K374" s="14"/>
      <c r="L374" s="14"/>
      <c r="M374" s="14"/>
      <c r="N374" s="14"/>
      <c r="O374" s="14"/>
      <c r="P374" s="14"/>
      <c r="Q374" s="14"/>
      <c r="R374" s="14"/>
      <c r="S374" s="14"/>
      <c r="T374" s="21"/>
      <c r="U374" s="21"/>
      <c r="V374" s="21"/>
      <c r="W374" s="21"/>
      <c r="X374" s="14"/>
      <c r="Y374" s="14"/>
      <c r="Z374" s="14"/>
      <c r="AA374" s="14"/>
      <c r="AB374" s="14"/>
      <c r="AC374" s="14"/>
      <c r="AD374" s="14"/>
      <c r="AE374" s="14"/>
      <c r="AF374" s="14"/>
      <c r="AG374" s="14"/>
      <c r="AH374" s="14"/>
      <c r="AI374" s="14"/>
      <c r="AJ374" s="14"/>
      <c r="AK374" s="14"/>
      <c r="AL374" s="14"/>
      <c r="AM374" s="14"/>
    </row>
    <row r="375" spans="1:90" s="7" customFormat="1" ht="42" customHeight="1" x14ac:dyDescent="0.25">
      <c r="F375" s="14"/>
      <c r="G375" s="14"/>
      <c r="H375" s="14"/>
      <c r="I375" s="14"/>
      <c r="J375" s="14"/>
      <c r="K375" s="14"/>
      <c r="L375" s="14"/>
      <c r="M375" s="14"/>
      <c r="N375" s="14"/>
      <c r="O375" s="14"/>
      <c r="P375" s="14"/>
      <c r="Q375" s="14"/>
      <c r="R375" s="14"/>
      <c r="S375" s="14"/>
      <c r="T375" s="21"/>
      <c r="U375" s="21"/>
      <c r="V375" s="21"/>
      <c r="W375" s="21"/>
      <c r="X375" s="14"/>
      <c r="Y375" s="14"/>
      <c r="Z375" s="14"/>
      <c r="AA375" s="14"/>
      <c r="AB375" s="14"/>
      <c r="AC375" s="14"/>
      <c r="AD375" s="14"/>
      <c r="AE375" s="14"/>
      <c r="AF375" s="14"/>
      <c r="AG375" s="14"/>
      <c r="AH375" s="14"/>
      <c r="AI375" s="14"/>
      <c r="AJ375" s="14"/>
      <c r="AK375" s="14"/>
      <c r="AL375" s="14"/>
      <c r="AM375" s="14"/>
    </row>
    <row r="376" spans="1:90" s="7" customFormat="1" ht="42" customHeight="1" x14ac:dyDescent="0.25">
      <c r="F376" s="14"/>
      <c r="G376" s="14"/>
      <c r="H376" s="14"/>
      <c r="I376" s="14"/>
      <c r="J376" s="14"/>
      <c r="K376" s="14"/>
      <c r="L376" s="14"/>
      <c r="M376" s="14"/>
      <c r="N376" s="14"/>
      <c r="O376" s="14"/>
      <c r="P376" s="14"/>
      <c r="Q376" s="14"/>
      <c r="R376" s="14"/>
      <c r="S376" s="14"/>
      <c r="T376" s="21"/>
      <c r="U376" s="21"/>
      <c r="V376" s="21"/>
      <c r="W376" s="21"/>
      <c r="X376" s="14"/>
      <c r="Y376" s="14"/>
      <c r="Z376" s="14"/>
      <c r="AA376" s="14"/>
      <c r="AB376" s="14"/>
      <c r="AC376" s="14"/>
      <c r="AD376" s="14"/>
      <c r="AE376" s="14"/>
      <c r="AF376" s="14"/>
      <c r="AG376" s="14"/>
      <c r="AH376" s="14"/>
      <c r="AI376" s="14"/>
      <c r="AJ376" s="14"/>
      <c r="AK376" s="14"/>
      <c r="AL376" s="14"/>
      <c r="AM376" s="14"/>
    </row>
    <row r="377" spans="1:90" s="7" customFormat="1" ht="42" customHeight="1" x14ac:dyDescent="0.25">
      <c r="F377" s="14"/>
      <c r="G377" s="14"/>
      <c r="H377" s="14"/>
      <c r="I377" s="14"/>
      <c r="J377" s="14"/>
      <c r="K377" s="14"/>
      <c r="L377" s="14"/>
      <c r="M377" s="14"/>
      <c r="N377" s="14"/>
      <c r="O377" s="14"/>
      <c r="P377" s="14"/>
      <c r="Q377" s="14"/>
      <c r="R377" s="14"/>
      <c r="S377" s="14"/>
      <c r="T377" s="21"/>
      <c r="U377" s="21"/>
      <c r="V377" s="21"/>
      <c r="W377" s="21"/>
      <c r="X377" s="14"/>
      <c r="Y377" s="14"/>
      <c r="Z377" s="14"/>
      <c r="AA377" s="14"/>
      <c r="AB377" s="14"/>
      <c r="AC377" s="14"/>
      <c r="AD377" s="14"/>
      <c r="AE377" s="14"/>
      <c r="AF377" s="14"/>
      <c r="AG377" s="14"/>
      <c r="AH377" s="14"/>
      <c r="AI377" s="14"/>
      <c r="AJ377" s="14"/>
      <c r="AK377" s="14"/>
      <c r="AL377" s="14"/>
      <c r="AM377" s="14"/>
    </row>
    <row r="378" spans="1:90" s="7" customFormat="1" ht="42" customHeight="1" x14ac:dyDescent="0.25">
      <c r="F378" s="14"/>
      <c r="G378" s="14"/>
      <c r="H378" s="14"/>
      <c r="I378" s="14"/>
      <c r="J378" s="14"/>
      <c r="K378" s="14"/>
      <c r="L378" s="14"/>
      <c r="M378" s="14"/>
      <c r="N378" s="14"/>
      <c r="O378" s="14"/>
      <c r="P378" s="14"/>
      <c r="Q378" s="14"/>
      <c r="R378" s="14"/>
      <c r="S378" s="14"/>
      <c r="T378" s="21"/>
      <c r="U378" s="21"/>
      <c r="V378" s="21"/>
      <c r="W378" s="21"/>
      <c r="X378" s="14"/>
      <c r="Y378" s="14"/>
      <c r="Z378" s="14"/>
      <c r="AA378" s="14"/>
      <c r="AB378" s="14"/>
      <c r="AC378" s="14"/>
      <c r="AD378" s="14"/>
      <c r="AE378" s="14"/>
      <c r="AF378" s="14"/>
      <c r="AG378" s="14"/>
      <c r="AH378" s="14"/>
      <c r="AI378" s="14"/>
      <c r="AJ378" s="14"/>
      <c r="AK378" s="14"/>
      <c r="AL378" s="14"/>
      <c r="AM378" s="14"/>
    </row>
    <row r="379" spans="1:90" s="7" customFormat="1" ht="42" customHeight="1" x14ac:dyDescent="0.25">
      <c r="F379" s="14"/>
      <c r="G379" s="14"/>
      <c r="H379" s="14"/>
      <c r="I379" s="14"/>
      <c r="J379" s="14"/>
      <c r="K379" s="14"/>
      <c r="L379" s="14"/>
      <c r="M379" s="14"/>
      <c r="N379" s="14"/>
      <c r="O379" s="14"/>
      <c r="P379" s="14"/>
      <c r="Q379" s="14"/>
      <c r="R379" s="14"/>
      <c r="S379" s="14"/>
      <c r="T379" s="21"/>
      <c r="U379" s="21"/>
      <c r="V379" s="21"/>
      <c r="W379" s="21"/>
      <c r="X379" s="14"/>
      <c r="Y379" s="14"/>
      <c r="Z379" s="14"/>
      <c r="AA379" s="14"/>
      <c r="AB379" s="14"/>
      <c r="AC379" s="14"/>
      <c r="AD379" s="14"/>
      <c r="AE379" s="14"/>
      <c r="AF379" s="14"/>
      <c r="AG379" s="14"/>
      <c r="AH379" s="14"/>
      <c r="AI379" s="14"/>
      <c r="AJ379" s="14"/>
      <c r="AK379" s="14"/>
      <c r="AL379" s="14"/>
      <c r="AM379" s="14"/>
    </row>
    <row r="380" spans="1:90" s="7" customFormat="1" ht="42" customHeight="1" x14ac:dyDescent="0.25">
      <c r="F380" s="14"/>
      <c r="G380" s="14"/>
      <c r="H380" s="14"/>
      <c r="I380" s="14"/>
      <c r="J380" s="14"/>
      <c r="K380" s="14"/>
      <c r="L380" s="14"/>
      <c r="M380" s="14"/>
      <c r="N380" s="14"/>
      <c r="O380" s="14"/>
      <c r="P380" s="14"/>
      <c r="Q380" s="14"/>
      <c r="R380" s="14"/>
      <c r="S380" s="14"/>
      <c r="T380" s="21"/>
      <c r="U380" s="21"/>
      <c r="V380" s="21"/>
      <c r="W380" s="21"/>
      <c r="X380" s="14"/>
      <c r="Y380" s="14"/>
      <c r="Z380" s="14"/>
      <c r="AA380" s="14"/>
      <c r="AB380" s="14"/>
      <c r="AC380" s="14"/>
      <c r="AD380" s="14"/>
      <c r="AE380" s="14"/>
      <c r="AF380" s="14"/>
      <c r="AG380" s="14"/>
      <c r="AH380" s="14"/>
      <c r="AI380" s="14"/>
      <c r="AJ380" s="14"/>
      <c r="AK380" s="14"/>
      <c r="AL380" s="14"/>
      <c r="AM380" s="14"/>
    </row>
    <row r="381" spans="1:90" s="7" customFormat="1" ht="42" customHeight="1" x14ac:dyDescent="0.25">
      <c r="F381" s="14"/>
      <c r="G381" s="14"/>
      <c r="H381" s="14"/>
      <c r="I381" s="14"/>
      <c r="J381" s="14"/>
      <c r="K381" s="14"/>
      <c r="L381" s="14"/>
      <c r="M381" s="14"/>
      <c r="N381" s="14"/>
      <c r="O381" s="14"/>
      <c r="P381" s="14"/>
      <c r="Q381" s="14"/>
      <c r="R381" s="14"/>
      <c r="S381" s="14"/>
      <c r="T381" s="21"/>
      <c r="U381" s="21"/>
      <c r="V381" s="21"/>
      <c r="W381" s="21"/>
      <c r="X381" s="14"/>
      <c r="Y381" s="14"/>
      <c r="Z381" s="14"/>
      <c r="AA381" s="14"/>
      <c r="AB381" s="14"/>
      <c r="AC381" s="14"/>
      <c r="AD381" s="14"/>
      <c r="AE381" s="14"/>
      <c r="AF381" s="14"/>
      <c r="AG381" s="14"/>
      <c r="AH381" s="14"/>
      <c r="AI381" s="14"/>
      <c r="AJ381" s="14"/>
      <c r="AK381" s="14"/>
      <c r="AL381" s="14"/>
      <c r="AM381" s="14"/>
    </row>
    <row r="382" spans="1:90" s="7" customFormat="1" ht="42" customHeight="1" x14ac:dyDescent="0.25">
      <c r="F382" s="14"/>
      <c r="G382" s="14"/>
      <c r="H382" s="14"/>
      <c r="I382" s="14"/>
      <c r="J382" s="14"/>
      <c r="K382" s="14"/>
      <c r="L382" s="14"/>
      <c r="M382" s="14"/>
      <c r="N382" s="14"/>
      <c r="O382" s="14"/>
      <c r="P382" s="14"/>
      <c r="Q382" s="14"/>
      <c r="R382" s="14"/>
      <c r="S382" s="14"/>
      <c r="T382" s="21"/>
      <c r="U382" s="21"/>
      <c r="V382" s="21"/>
      <c r="W382" s="21"/>
      <c r="X382" s="14"/>
      <c r="Y382" s="14"/>
      <c r="Z382" s="14"/>
      <c r="AA382" s="14"/>
      <c r="AB382" s="14"/>
      <c r="AC382" s="14"/>
      <c r="AD382" s="14"/>
      <c r="AE382" s="14"/>
      <c r="AF382" s="14"/>
      <c r="AG382" s="14"/>
      <c r="AH382" s="14"/>
      <c r="AI382" s="14"/>
      <c r="AJ382" s="14"/>
      <c r="AK382" s="14"/>
      <c r="AL382" s="14"/>
    </row>
    <row r="383" spans="1:90" s="7" customFormat="1" ht="42" customHeight="1" x14ac:dyDescent="0.25">
      <c r="F383" s="14"/>
      <c r="G383" s="14"/>
      <c r="H383" s="14"/>
      <c r="I383" s="14"/>
      <c r="J383" s="14"/>
      <c r="K383" s="14"/>
      <c r="L383" s="14"/>
      <c r="M383" s="14"/>
      <c r="N383" s="14"/>
      <c r="O383" s="14"/>
      <c r="P383" s="14"/>
      <c r="Q383" s="14"/>
      <c r="R383" s="14"/>
      <c r="S383" s="14"/>
      <c r="T383" s="21"/>
      <c r="U383" s="21"/>
      <c r="V383" s="21"/>
      <c r="W383" s="21"/>
      <c r="X383" s="14"/>
      <c r="Y383" s="14"/>
      <c r="Z383" s="14"/>
      <c r="AA383" s="14"/>
      <c r="AB383" s="14"/>
      <c r="AC383" s="14"/>
      <c r="AD383" s="14"/>
      <c r="AE383" s="14"/>
      <c r="AF383" s="14"/>
      <c r="AG383" s="14"/>
      <c r="AH383" s="14"/>
      <c r="AI383" s="14"/>
      <c r="AJ383" s="14"/>
      <c r="AK383" s="14"/>
      <c r="AL383" s="14"/>
    </row>
    <row r="384" spans="1:90" s="7" customFormat="1" ht="42" customHeight="1" x14ac:dyDescent="0.25">
      <c r="F384" s="14"/>
      <c r="G384" s="14"/>
      <c r="H384" s="14"/>
      <c r="I384" s="14"/>
      <c r="J384" s="14"/>
      <c r="K384" s="14"/>
      <c r="L384" s="14"/>
      <c r="M384" s="14"/>
      <c r="N384" s="14"/>
      <c r="O384" s="14"/>
      <c r="P384" s="14"/>
      <c r="Q384" s="14"/>
      <c r="R384" s="14"/>
      <c r="S384" s="14"/>
      <c r="T384" s="21"/>
      <c r="U384" s="21"/>
      <c r="V384" s="21"/>
      <c r="W384" s="21"/>
      <c r="X384" s="14"/>
      <c r="Y384" s="14"/>
      <c r="Z384" s="14"/>
      <c r="AA384" s="14"/>
      <c r="AB384" s="14"/>
      <c r="AC384" s="14"/>
      <c r="AD384" s="14"/>
      <c r="AE384" s="14"/>
      <c r="AF384" s="14"/>
      <c r="AG384" s="14"/>
      <c r="AH384" s="14"/>
      <c r="AI384" s="14"/>
      <c r="AJ384" s="14"/>
      <c r="AK384" s="14"/>
      <c r="AL384" s="14"/>
    </row>
    <row r="385" spans="6:38" s="7" customFormat="1" ht="42" customHeight="1" x14ac:dyDescent="0.25">
      <c r="F385" s="14"/>
      <c r="G385" s="14"/>
      <c r="H385" s="14"/>
      <c r="I385" s="14"/>
      <c r="J385" s="14"/>
      <c r="K385" s="14"/>
      <c r="L385" s="14"/>
      <c r="M385" s="14"/>
      <c r="N385" s="14"/>
      <c r="O385" s="14"/>
      <c r="P385" s="14"/>
      <c r="Q385" s="14"/>
      <c r="R385" s="14"/>
      <c r="S385" s="14"/>
      <c r="T385" s="21"/>
      <c r="U385" s="21"/>
      <c r="V385" s="21"/>
      <c r="W385" s="21"/>
      <c r="X385" s="14"/>
      <c r="Y385" s="14"/>
      <c r="Z385" s="14"/>
      <c r="AA385" s="14"/>
      <c r="AB385" s="14"/>
      <c r="AC385" s="14"/>
      <c r="AD385" s="14"/>
      <c r="AE385" s="14"/>
      <c r="AF385" s="14"/>
      <c r="AG385" s="14"/>
      <c r="AH385" s="14"/>
      <c r="AI385" s="14"/>
      <c r="AJ385" s="14"/>
      <c r="AK385" s="14"/>
      <c r="AL385" s="14"/>
    </row>
    <row r="386" spans="6:38" s="7" customFormat="1" ht="42" customHeight="1" x14ac:dyDescent="0.25">
      <c r="F386" s="14"/>
      <c r="G386" s="14"/>
      <c r="H386" s="14"/>
      <c r="I386" s="14"/>
      <c r="J386" s="14"/>
      <c r="K386" s="14"/>
      <c r="L386" s="14"/>
      <c r="M386" s="14"/>
      <c r="N386" s="14"/>
      <c r="O386" s="14"/>
      <c r="P386" s="14"/>
      <c r="Q386" s="14"/>
      <c r="R386" s="14"/>
      <c r="S386" s="14"/>
      <c r="T386" s="21"/>
      <c r="U386" s="21"/>
      <c r="V386" s="21"/>
      <c r="W386" s="21"/>
      <c r="X386" s="14"/>
      <c r="Y386" s="14"/>
      <c r="Z386" s="14"/>
      <c r="AA386" s="14"/>
      <c r="AB386" s="14"/>
      <c r="AC386" s="14"/>
      <c r="AD386" s="14"/>
      <c r="AE386" s="14"/>
      <c r="AF386" s="14"/>
      <c r="AG386" s="14"/>
      <c r="AH386" s="14"/>
      <c r="AI386" s="14"/>
      <c r="AJ386" s="14"/>
      <c r="AK386" s="14"/>
      <c r="AL386" s="14"/>
    </row>
    <row r="387" spans="6:38" s="7" customFormat="1" ht="42" customHeight="1" x14ac:dyDescent="0.25">
      <c r="F387" s="14"/>
      <c r="G387" s="14"/>
      <c r="H387" s="14"/>
      <c r="I387" s="14"/>
      <c r="J387" s="14"/>
      <c r="K387" s="14"/>
      <c r="L387" s="14"/>
      <c r="M387" s="14"/>
      <c r="N387" s="14"/>
      <c r="O387" s="14"/>
      <c r="P387" s="14"/>
      <c r="Q387" s="14"/>
      <c r="R387" s="14"/>
      <c r="S387" s="14"/>
      <c r="T387" s="21"/>
      <c r="U387" s="21"/>
      <c r="V387" s="21"/>
      <c r="W387" s="21"/>
      <c r="X387" s="14"/>
      <c r="Y387" s="14"/>
      <c r="Z387" s="14"/>
      <c r="AA387" s="14"/>
      <c r="AB387" s="14"/>
      <c r="AC387" s="14"/>
      <c r="AD387" s="14"/>
      <c r="AE387" s="14"/>
      <c r="AF387" s="14"/>
      <c r="AG387" s="14"/>
      <c r="AH387" s="14"/>
      <c r="AI387" s="14"/>
      <c r="AJ387" s="14"/>
      <c r="AK387" s="14"/>
      <c r="AL387" s="14"/>
    </row>
    <row r="388" spans="6:38" s="7" customFormat="1" ht="42" customHeight="1" x14ac:dyDescent="0.25">
      <c r="F388" s="14"/>
      <c r="G388" s="14"/>
      <c r="H388" s="14"/>
      <c r="I388" s="14"/>
      <c r="J388" s="14"/>
      <c r="K388" s="14"/>
      <c r="L388" s="14"/>
      <c r="M388" s="14"/>
      <c r="N388" s="14"/>
      <c r="O388" s="14"/>
      <c r="P388" s="14"/>
      <c r="Q388" s="14"/>
      <c r="R388" s="14"/>
      <c r="S388" s="14"/>
      <c r="T388" s="21"/>
      <c r="U388" s="21"/>
      <c r="V388" s="21"/>
      <c r="W388" s="21"/>
      <c r="X388" s="14"/>
      <c r="Y388" s="14"/>
      <c r="Z388" s="14"/>
      <c r="AA388" s="14"/>
      <c r="AB388" s="14"/>
      <c r="AC388" s="14"/>
      <c r="AD388" s="14"/>
      <c r="AE388" s="14"/>
      <c r="AF388" s="14"/>
      <c r="AG388" s="14"/>
      <c r="AH388" s="14"/>
      <c r="AI388" s="14"/>
      <c r="AJ388" s="14"/>
      <c r="AK388" s="14"/>
      <c r="AL388" s="14"/>
    </row>
    <row r="389" spans="6:38" s="7" customFormat="1" ht="42" customHeight="1" x14ac:dyDescent="0.25">
      <c r="F389" s="14"/>
      <c r="G389" s="14"/>
      <c r="H389" s="14"/>
      <c r="I389" s="14"/>
      <c r="J389" s="14"/>
      <c r="K389" s="14"/>
      <c r="L389" s="14"/>
      <c r="M389" s="14"/>
      <c r="N389" s="14"/>
      <c r="O389" s="14"/>
      <c r="P389" s="14"/>
      <c r="Q389" s="14"/>
      <c r="R389" s="14"/>
      <c r="S389" s="14"/>
      <c r="T389" s="21"/>
      <c r="U389" s="21"/>
      <c r="V389" s="21"/>
      <c r="W389" s="21"/>
      <c r="X389" s="14"/>
      <c r="Y389" s="14"/>
      <c r="Z389" s="14"/>
      <c r="AA389" s="14"/>
      <c r="AB389" s="14"/>
      <c r="AC389" s="14"/>
      <c r="AD389" s="14"/>
      <c r="AE389" s="14"/>
      <c r="AF389" s="14"/>
      <c r="AG389" s="14"/>
      <c r="AH389" s="14"/>
      <c r="AI389" s="14"/>
      <c r="AJ389" s="14"/>
      <c r="AK389" s="14"/>
      <c r="AL389" s="14"/>
    </row>
    <row r="390" spans="6:38" s="7" customFormat="1" ht="42" customHeight="1" x14ac:dyDescent="0.25">
      <c r="F390" s="14"/>
      <c r="G390" s="14"/>
      <c r="H390" s="14"/>
      <c r="I390" s="14"/>
      <c r="J390" s="14"/>
      <c r="K390" s="14"/>
      <c r="L390" s="14"/>
      <c r="M390" s="14"/>
      <c r="N390" s="14"/>
      <c r="O390" s="14"/>
      <c r="P390" s="14"/>
      <c r="Q390" s="14"/>
      <c r="R390" s="14"/>
      <c r="S390" s="14"/>
      <c r="T390" s="21"/>
      <c r="U390" s="21"/>
      <c r="V390" s="21"/>
      <c r="W390" s="21"/>
      <c r="X390" s="14"/>
      <c r="Y390" s="14"/>
      <c r="Z390" s="14"/>
      <c r="AA390" s="14"/>
      <c r="AB390" s="14"/>
      <c r="AC390" s="14"/>
      <c r="AD390" s="14"/>
      <c r="AE390" s="14"/>
      <c r="AF390" s="14"/>
      <c r="AG390" s="14"/>
      <c r="AH390" s="14"/>
      <c r="AI390" s="14"/>
      <c r="AJ390" s="14"/>
      <c r="AK390" s="14"/>
      <c r="AL390" s="14"/>
    </row>
    <row r="391" spans="6:38" s="7" customFormat="1" ht="42" customHeight="1" x14ac:dyDescent="0.25">
      <c r="F391" s="14"/>
      <c r="G391" s="14"/>
      <c r="H391" s="14"/>
      <c r="I391" s="14"/>
      <c r="J391" s="14"/>
      <c r="K391" s="14"/>
      <c r="L391" s="14"/>
      <c r="M391" s="14"/>
      <c r="N391" s="14"/>
      <c r="O391" s="14"/>
      <c r="P391" s="14"/>
      <c r="Q391" s="14"/>
      <c r="R391" s="14"/>
      <c r="S391" s="14"/>
      <c r="T391" s="21"/>
      <c r="U391" s="21"/>
      <c r="V391" s="21"/>
      <c r="W391" s="21"/>
      <c r="X391" s="14"/>
      <c r="Y391" s="14"/>
      <c r="Z391" s="14"/>
      <c r="AA391" s="14"/>
      <c r="AB391" s="14"/>
      <c r="AC391" s="14"/>
      <c r="AD391" s="14"/>
      <c r="AE391" s="14"/>
      <c r="AF391" s="14"/>
      <c r="AG391" s="14"/>
      <c r="AH391" s="14"/>
      <c r="AI391" s="14"/>
      <c r="AJ391" s="14"/>
      <c r="AK391" s="14"/>
      <c r="AL391" s="14"/>
    </row>
    <row r="392" spans="6:38" s="7" customFormat="1" ht="42" customHeight="1" x14ac:dyDescent="0.25">
      <c r="F392" s="14"/>
      <c r="G392" s="14"/>
      <c r="H392" s="14"/>
      <c r="I392" s="14"/>
      <c r="J392" s="14"/>
      <c r="K392" s="14"/>
      <c r="L392" s="14"/>
      <c r="M392" s="14"/>
      <c r="N392" s="14"/>
      <c r="O392" s="14"/>
      <c r="P392" s="14"/>
      <c r="Q392" s="14"/>
      <c r="R392" s="14"/>
      <c r="S392" s="14"/>
      <c r="T392" s="21"/>
      <c r="U392" s="21"/>
      <c r="V392" s="21"/>
      <c r="W392" s="21"/>
      <c r="X392" s="14"/>
      <c r="Y392" s="14"/>
      <c r="Z392" s="14"/>
      <c r="AA392" s="14"/>
      <c r="AB392" s="14"/>
      <c r="AC392" s="14"/>
      <c r="AD392" s="14"/>
      <c r="AE392" s="14"/>
      <c r="AF392" s="14"/>
      <c r="AG392" s="14"/>
      <c r="AH392" s="14"/>
      <c r="AI392" s="14"/>
      <c r="AJ392" s="14"/>
      <c r="AK392" s="14"/>
      <c r="AL392" s="14"/>
    </row>
    <row r="393" spans="6:38" s="7" customFormat="1" ht="42" customHeight="1" x14ac:dyDescent="0.25">
      <c r="F393" s="14"/>
      <c r="G393" s="14"/>
      <c r="H393" s="14"/>
      <c r="I393" s="14"/>
      <c r="J393" s="14"/>
      <c r="K393" s="14"/>
      <c r="L393" s="14"/>
      <c r="M393" s="14"/>
      <c r="N393" s="14"/>
      <c r="O393" s="14"/>
      <c r="P393" s="14"/>
      <c r="Q393" s="14"/>
      <c r="R393" s="14"/>
      <c r="S393" s="14"/>
      <c r="T393" s="21"/>
      <c r="U393" s="21"/>
      <c r="V393" s="21"/>
      <c r="W393" s="21"/>
      <c r="X393" s="14"/>
      <c r="Y393" s="14"/>
      <c r="Z393" s="14"/>
      <c r="AA393" s="14"/>
      <c r="AB393" s="14"/>
      <c r="AC393" s="14"/>
      <c r="AD393" s="14"/>
      <c r="AE393" s="14"/>
      <c r="AF393" s="14"/>
      <c r="AG393" s="14"/>
      <c r="AH393" s="14"/>
      <c r="AI393" s="14"/>
      <c r="AJ393" s="14"/>
      <c r="AK393" s="14"/>
      <c r="AL393" s="14"/>
    </row>
    <row r="394" spans="6:38" s="7" customFormat="1" ht="42" customHeight="1" x14ac:dyDescent="0.25">
      <c r="F394" s="14"/>
      <c r="G394" s="14"/>
      <c r="H394" s="14"/>
      <c r="I394" s="14"/>
      <c r="J394" s="14"/>
      <c r="K394" s="14"/>
      <c r="L394" s="14"/>
      <c r="M394" s="14"/>
      <c r="N394" s="14"/>
      <c r="O394" s="14"/>
      <c r="P394" s="14"/>
      <c r="Q394" s="14"/>
      <c r="R394" s="14"/>
      <c r="S394" s="14"/>
      <c r="T394" s="21"/>
      <c r="U394" s="21"/>
      <c r="V394" s="21"/>
      <c r="W394" s="21"/>
      <c r="X394" s="14"/>
      <c r="Y394" s="14"/>
      <c r="Z394" s="14"/>
      <c r="AA394" s="14"/>
      <c r="AB394" s="14"/>
      <c r="AC394" s="14"/>
      <c r="AD394" s="14"/>
      <c r="AE394" s="14"/>
      <c r="AF394" s="14"/>
      <c r="AG394" s="14"/>
      <c r="AH394" s="14"/>
      <c r="AI394" s="14"/>
      <c r="AJ394" s="14"/>
      <c r="AK394" s="14"/>
      <c r="AL394" s="14"/>
    </row>
    <row r="395" spans="6:38" s="7" customFormat="1" ht="42" customHeight="1" x14ac:dyDescent="0.25">
      <c r="F395" s="14"/>
      <c r="G395" s="14"/>
      <c r="H395" s="14"/>
      <c r="I395" s="14"/>
      <c r="J395" s="14"/>
      <c r="K395" s="14"/>
      <c r="L395" s="14"/>
      <c r="M395" s="14"/>
      <c r="N395" s="14"/>
      <c r="O395" s="14"/>
      <c r="P395" s="14"/>
      <c r="Q395" s="14"/>
      <c r="R395" s="14"/>
      <c r="S395" s="14"/>
      <c r="T395" s="21"/>
      <c r="U395" s="21"/>
      <c r="V395" s="21"/>
      <c r="W395" s="21"/>
      <c r="X395" s="14"/>
      <c r="Y395" s="14"/>
      <c r="Z395" s="14"/>
      <c r="AA395" s="14"/>
      <c r="AB395" s="14"/>
      <c r="AC395" s="14"/>
      <c r="AD395" s="14"/>
      <c r="AE395" s="14"/>
      <c r="AF395" s="14"/>
      <c r="AG395" s="14"/>
      <c r="AH395" s="14"/>
      <c r="AI395" s="14"/>
      <c r="AJ395" s="14"/>
      <c r="AK395" s="14"/>
      <c r="AL395" s="14"/>
    </row>
    <row r="396" spans="6:38" s="7" customFormat="1" ht="42" customHeight="1" x14ac:dyDescent="0.25">
      <c r="F396" s="14"/>
      <c r="G396" s="14"/>
      <c r="H396" s="14"/>
      <c r="I396" s="14"/>
      <c r="J396" s="14"/>
      <c r="K396" s="14"/>
      <c r="L396" s="14"/>
      <c r="M396" s="14"/>
      <c r="N396" s="14"/>
      <c r="O396" s="14"/>
      <c r="P396" s="14"/>
      <c r="Q396" s="14"/>
      <c r="R396" s="14"/>
      <c r="S396" s="14"/>
      <c r="T396" s="21"/>
      <c r="U396" s="21"/>
      <c r="V396" s="21"/>
      <c r="W396" s="21"/>
      <c r="X396" s="14"/>
      <c r="Y396" s="14"/>
      <c r="Z396" s="14"/>
      <c r="AA396" s="14"/>
      <c r="AB396" s="14"/>
      <c r="AC396" s="14"/>
      <c r="AD396" s="14"/>
      <c r="AE396" s="14"/>
      <c r="AF396" s="14"/>
      <c r="AG396" s="14"/>
      <c r="AH396" s="14"/>
      <c r="AI396" s="14"/>
      <c r="AJ396" s="14"/>
      <c r="AK396" s="14"/>
      <c r="AL396" s="14"/>
    </row>
    <row r="397" spans="6:38" s="7" customFormat="1" ht="42" customHeight="1" x14ac:dyDescent="0.25">
      <c r="F397" s="14"/>
      <c r="G397" s="14"/>
      <c r="H397" s="14"/>
      <c r="I397" s="14"/>
      <c r="J397" s="14"/>
      <c r="K397" s="14"/>
      <c r="L397" s="14"/>
      <c r="M397" s="14"/>
      <c r="N397" s="14"/>
      <c r="O397" s="14"/>
      <c r="P397" s="14"/>
      <c r="Q397" s="14"/>
      <c r="R397" s="14"/>
      <c r="S397" s="14"/>
      <c r="T397" s="21"/>
      <c r="U397" s="21"/>
      <c r="V397" s="21"/>
      <c r="W397" s="21"/>
      <c r="X397" s="14"/>
      <c r="Y397" s="14"/>
      <c r="Z397" s="14"/>
      <c r="AA397" s="14"/>
      <c r="AB397" s="14"/>
      <c r="AC397" s="14"/>
      <c r="AD397" s="14"/>
      <c r="AE397" s="14"/>
      <c r="AF397" s="14"/>
      <c r="AG397" s="14"/>
      <c r="AH397" s="14"/>
      <c r="AI397" s="14"/>
      <c r="AJ397" s="14"/>
      <c r="AK397" s="14"/>
      <c r="AL397" s="14"/>
    </row>
    <row r="398" spans="6:38" s="7" customFormat="1" ht="42" customHeight="1" x14ac:dyDescent="0.25">
      <c r="F398" s="14"/>
      <c r="G398" s="14"/>
      <c r="H398" s="14"/>
      <c r="I398" s="14"/>
      <c r="J398" s="14"/>
      <c r="K398" s="14"/>
      <c r="L398" s="14"/>
      <c r="M398" s="14"/>
      <c r="N398" s="14"/>
      <c r="O398" s="14"/>
      <c r="P398" s="14"/>
      <c r="Q398" s="14"/>
      <c r="R398" s="14"/>
      <c r="S398" s="14"/>
      <c r="T398" s="21"/>
      <c r="U398" s="21"/>
      <c r="V398" s="21"/>
      <c r="W398" s="21"/>
      <c r="X398" s="14"/>
      <c r="Y398" s="14"/>
      <c r="Z398" s="14"/>
      <c r="AA398" s="14"/>
      <c r="AB398" s="14"/>
      <c r="AC398" s="14"/>
      <c r="AD398" s="14"/>
      <c r="AE398" s="14"/>
      <c r="AF398" s="14"/>
      <c r="AG398" s="14"/>
      <c r="AH398" s="14"/>
      <c r="AI398" s="14"/>
      <c r="AJ398" s="14"/>
      <c r="AK398" s="14"/>
      <c r="AL398" s="14"/>
    </row>
    <row r="399" spans="6:38" s="7" customFormat="1" ht="42" customHeight="1" x14ac:dyDescent="0.25">
      <c r="F399" s="14"/>
      <c r="G399" s="14"/>
      <c r="H399" s="14"/>
      <c r="I399" s="14"/>
      <c r="J399" s="14"/>
      <c r="K399" s="14"/>
      <c r="L399" s="14"/>
      <c r="M399" s="14"/>
      <c r="N399" s="14"/>
      <c r="O399" s="14"/>
      <c r="P399" s="14"/>
      <c r="Q399" s="14"/>
      <c r="R399" s="14"/>
      <c r="S399" s="14"/>
      <c r="T399" s="21"/>
      <c r="U399" s="21"/>
      <c r="V399" s="21"/>
      <c r="W399" s="21"/>
      <c r="X399" s="14"/>
      <c r="Y399" s="14"/>
      <c r="Z399" s="14"/>
      <c r="AA399" s="14"/>
      <c r="AB399" s="14"/>
      <c r="AC399" s="14"/>
      <c r="AD399" s="14"/>
      <c r="AE399" s="14"/>
      <c r="AF399" s="14"/>
      <c r="AG399" s="14"/>
      <c r="AH399" s="14"/>
      <c r="AI399" s="14"/>
      <c r="AJ399" s="14"/>
      <c r="AK399" s="14"/>
      <c r="AL399" s="14"/>
    </row>
    <row r="400" spans="6:38" s="7" customFormat="1" ht="42" customHeight="1" x14ac:dyDescent="0.25">
      <c r="F400" s="14"/>
      <c r="G400" s="14"/>
      <c r="H400" s="14"/>
      <c r="I400" s="14"/>
      <c r="J400" s="14"/>
      <c r="K400" s="14"/>
      <c r="L400" s="14"/>
      <c r="M400" s="14"/>
      <c r="N400" s="14"/>
      <c r="O400" s="14"/>
      <c r="P400" s="14"/>
      <c r="Q400" s="14"/>
      <c r="R400" s="14"/>
      <c r="S400" s="14"/>
      <c r="T400" s="21"/>
      <c r="U400" s="21"/>
      <c r="V400" s="21"/>
      <c r="W400" s="21"/>
      <c r="X400" s="14"/>
      <c r="Y400" s="14"/>
      <c r="Z400" s="14"/>
      <c r="AA400" s="14"/>
      <c r="AB400" s="14"/>
      <c r="AC400" s="14"/>
      <c r="AD400" s="14"/>
      <c r="AE400" s="14"/>
      <c r="AF400" s="14"/>
      <c r="AG400" s="14"/>
      <c r="AH400" s="14"/>
      <c r="AI400" s="14"/>
      <c r="AJ400" s="14"/>
      <c r="AK400" s="14"/>
      <c r="AL400" s="14"/>
    </row>
    <row r="401" spans="6:38" s="7" customFormat="1" ht="42" customHeight="1" x14ac:dyDescent="0.25">
      <c r="F401" s="14"/>
      <c r="G401" s="14"/>
      <c r="H401" s="14"/>
      <c r="I401" s="14"/>
      <c r="J401" s="14"/>
      <c r="K401" s="14"/>
      <c r="L401" s="14"/>
      <c r="M401" s="14"/>
      <c r="N401" s="14"/>
      <c r="O401" s="14"/>
      <c r="P401" s="14"/>
      <c r="Q401" s="14"/>
      <c r="R401" s="14"/>
      <c r="S401" s="14"/>
      <c r="T401" s="21"/>
      <c r="U401" s="21"/>
      <c r="V401" s="21"/>
      <c r="W401" s="21"/>
      <c r="X401" s="14"/>
      <c r="Y401" s="14"/>
      <c r="Z401" s="14"/>
      <c r="AA401" s="14"/>
      <c r="AB401" s="14"/>
      <c r="AC401" s="14"/>
      <c r="AD401" s="14"/>
      <c r="AE401" s="14"/>
      <c r="AF401" s="14"/>
      <c r="AG401" s="14"/>
      <c r="AH401" s="14"/>
      <c r="AI401" s="14"/>
      <c r="AJ401" s="14"/>
      <c r="AK401" s="14"/>
      <c r="AL401" s="14"/>
    </row>
    <row r="402" spans="6:38" s="7" customFormat="1" ht="42" customHeight="1" x14ac:dyDescent="0.25">
      <c r="F402" s="14"/>
      <c r="G402" s="14"/>
      <c r="H402" s="14"/>
      <c r="I402" s="14"/>
      <c r="J402" s="14"/>
      <c r="K402" s="14"/>
      <c r="L402" s="14"/>
      <c r="M402" s="14"/>
      <c r="N402" s="14"/>
      <c r="O402" s="14"/>
      <c r="P402" s="14"/>
      <c r="Q402" s="14"/>
      <c r="R402" s="14"/>
      <c r="S402" s="14"/>
      <c r="T402" s="21"/>
      <c r="U402" s="21"/>
      <c r="V402" s="21"/>
      <c r="W402" s="21"/>
      <c r="X402" s="14"/>
      <c r="Y402" s="14"/>
      <c r="Z402" s="14"/>
      <c r="AA402" s="14"/>
      <c r="AB402" s="14"/>
      <c r="AC402" s="14"/>
      <c r="AD402" s="14"/>
      <c r="AE402" s="14"/>
      <c r="AF402" s="14"/>
      <c r="AG402" s="14"/>
      <c r="AH402" s="14"/>
      <c r="AI402" s="14"/>
      <c r="AJ402" s="14"/>
      <c r="AK402" s="14"/>
      <c r="AL402" s="14"/>
    </row>
    <row r="403" spans="6:38" s="7" customFormat="1" ht="42" customHeight="1" x14ac:dyDescent="0.25">
      <c r="F403" s="14"/>
      <c r="G403" s="14"/>
      <c r="H403" s="14"/>
      <c r="I403" s="14"/>
      <c r="J403" s="14"/>
      <c r="K403" s="14"/>
      <c r="L403" s="14"/>
      <c r="M403" s="14"/>
      <c r="N403" s="14"/>
      <c r="O403" s="14"/>
      <c r="P403" s="14"/>
      <c r="Q403" s="14"/>
      <c r="R403" s="14"/>
      <c r="S403" s="14"/>
      <c r="T403" s="21"/>
      <c r="U403" s="21"/>
      <c r="V403" s="21"/>
      <c r="W403" s="21"/>
      <c r="X403" s="14"/>
      <c r="Y403" s="14"/>
      <c r="Z403" s="14"/>
      <c r="AA403" s="14"/>
      <c r="AB403" s="14"/>
      <c r="AC403" s="14"/>
      <c r="AD403" s="14"/>
      <c r="AE403" s="14"/>
      <c r="AF403" s="14"/>
      <c r="AG403" s="14"/>
      <c r="AH403" s="14"/>
      <c r="AI403" s="14"/>
      <c r="AJ403" s="14"/>
      <c r="AK403" s="14"/>
      <c r="AL403" s="14"/>
    </row>
    <row r="404" spans="6:38" s="7" customFormat="1" ht="42" customHeight="1" x14ac:dyDescent="0.25">
      <c r="F404" s="14"/>
      <c r="G404" s="14"/>
      <c r="H404" s="14"/>
      <c r="I404" s="14"/>
      <c r="J404" s="14"/>
      <c r="K404" s="14"/>
      <c r="L404" s="14"/>
      <c r="M404" s="14"/>
      <c r="N404" s="14"/>
      <c r="O404" s="14"/>
      <c r="P404" s="14"/>
      <c r="Q404" s="14"/>
      <c r="R404" s="14"/>
      <c r="S404" s="14"/>
      <c r="T404" s="21"/>
      <c r="U404" s="21"/>
      <c r="V404" s="21"/>
      <c r="W404" s="21"/>
      <c r="X404" s="14"/>
      <c r="Y404" s="14"/>
      <c r="Z404" s="14"/>
      <c r="AA404" s="14"/>
      <c r="AB404" s="14"/>
      <c r="AC404" s="14"/>
      <c r="AD404" s="14"/>
      <c r="AE404" s="14"/>
      <c r="AF404" s="14"/>
      <c r="AG404" s="14"/>
      <c r="AH404" s="14"/>
      <c r="AI404" s="14"/>
      <c r="AJ404" s="14"/>
      <c r="AK404" s="14"/>
      <c r="AL404" s="14"/>
    </row>
    <row r="405" spans="6:38" s="7" customFormat="1" ht="42" customHeight="1" x14ac:dyDescent="0.25">
      <c r="F405" s="14"/>
      <c r="G405" s="14"/>
      <c r="H405" s="14"/>
      <c r="I405" s="14"/>
      <c r="J405" s="14"/>
      <c r="K405" s="14"/>
      <c r="L405" s="14"/>
      <c r="M405" s="14"/>
      <c r="N405" s="14"/>
      <c r="O405" s="14"/>
      <c r="P405" s="14"/>
      <c r="Q405" s="14"/>
      <c r="R405" s="14"/>
      <c r="S405" s="14"/>
      <c r="T405" s="21"/>
      <c r="U405" s="21"/>
      <c r="V405" s="21"/>
      <c r="W405" s="21"/>
      <c r="X405" s="14"/>
      <c r="Y405" s="14"/>
      <c r="Z405" s="14"/>
      <c r="AA405" s="14"/>
      <c r="AB405" s="14"/>
      <c r="AC405" s="14"/>
      <c r="AD405" s="14"/>
      <c r="AE405" s="14"/>
      <c r="AF405" s="14"/>
      <c r="AG405" s="14"/>
      <c r="AH405" s="14"/>
      <c r="AI405" s="14"/>
      <c r="AJ405" s="14"/>
      <c r="AK405" s="14"/>
      <c r="AL405" s="14"/>
    </row>
    <row r="406" spans="6:38" s="7" customFormat="1" ht="42" customHeight="1" x14ac:dyDescent="0.25">
      <c r="F406" s="14"/>
      <c r="G406" s="14"/>
      <c r="H406" s="14"/>
      <c r="I406" s="14"/>
      <c r="J406" s="14"/>
      <c r="K406" s="14"/>
      <c r="L406" s="14"/>
      <c r="M406" s="14"/>
      <c r="N406" s="14"/>
      <c r="O406" s="14"/>
      <c r="P406" s="14"/>
      <c r="Q406" s="14"/>
      <c r="R406" s="14"/>
      <c r="S406" s="14"/>
      <c r="T406" s="21"/>
      <c r="U406" s="21"/>
      <c r="V406" s="21"/>
      <c r="W406" s="21"/>
      <c r="X406" s="14"/>
      <c r="Y406" s="14"/>
      <c r="Z406" s="14"/>
      <c r="AA406" s="14"/>
      <c r="AB406" s="14"/>
      <c r="AC406" s="14"/>
      <c r="AD406" s="14"/>
      <c r="AE406" s="14"/>
      <c r="AF406" s="14"/>
      <c r="AG406" s="14"/>
      <c r="AH406" s="14"/>
      <c r="AI406" s="14"/>
      <c r="AJ406" s="14"/>
      <c r="AK406" s="14"/>
      <c r="AL406" s="14"/>
    </row>
    <row r="407" spans="6:38" s="7" customFormat="1" ht="42" customHeight="1" x14ac:dyDescent="0.25">
      <c r="F407" s="14"/>
      <c r="G407" s="14"/>
      <c r="H407" s="14"/>
      <c r="I407" s="14"/>
      <c r="J407" s="14"/>
      <c r="K407" s="14"/>
      <c r="L407" s="14"/>
      <c r="M407" s="14"/>
      <c r="N407" s="14"/>
      <c r="O407" s="14"/>
      <c r="P407" s="14"/>
      <c r="Q407" s="14"/>
      <c r="R407" s="14"/>
      <c r="S407" s="14"/>
      <c r="T407" s="21"/>
      <c r="U407" s="21"/>
      <c r="V407" s="21"/>
      <c r="W407" s="21"/>
      <c r="X407" s="14"/>
      <c r="Y407" s="14"/>
      <c r="Z407" s="14"/>
      <c r="AA407" s="14"/>
      <c r="AB407" s="14"/>
      <c r="AC407" s="14"/>
      <c r="AD407" s="14"/>
      <c r="AE407" s="14"/>
      <c r="AF407" s="14"/>
      <c r="AG407" s="14"/>
      <c r="AH407" s="14"/>
      <c r="AI407" s="14"/>
      <c r="AJ407" s="14"/>
      <c r="AK407" s="14"/>
      <c r="AL407" s="14"/>
    </row>
    <row r="408" spans="6:38" s="7" customFormat="1" ht="42" customHeight="1" x14ac:dyDescent="0.25">
      <c r="F408" s="14"/>
      <c r="G408" s="14"/>
      <c r="H408" s="14"/>
      <c r="I408" s="14"/>
      <c r="J408" s="14"/>
      <c r="K408" s="14"/>
      <c r="L408" s="14"/>
      <c r="M408" s="14"/>
      <c r="N408" s="14"/>
      <c r="O408" s="14"/>
      <c r="P408" s="14"/>
      <c r="Q408" s="14"/>
      <c r="R408" s="14"/>
      <c r="S408" s="14"/>
      <c r="T408" s="21"/>
      <c r="U408" s="21"/>
      <c r="V408" s="21"/>
      <c r="W408" s="21"/>
      <c r="X408" s="14"/>
      <c r="Y408" s="14"/>
      <c r="Z408" s="14"/>
      <c r="AA408" s="14"/>
      <c r="AB408" s="14"/>
      <c r="AC408" s="14"/>
      <c r="AD408" s="14"/>
      <c r="AE408" s="14"/>
      <c r="AF408" s="14"/>
      <c r="AG408" s="14"/>
      <c r="AH408" s="14"/>
      <c r="AI408" s="14"/>
      <c r="AJ408" s="14"/>
      <c r="AK408" s="14"/>
      <c r="AL408" s="14"/>
    </row>
    <row r="409" spans="6:38" s="7" customFormat="1" ht="42" customHeight="1" x14ac:dyDescent="0.25">
      <c r="F409" s="14"/>
      <c r="G409" s="14"/>
      <c r="H409" s="14"/>
      <c r="I409" s="14"/>
      <c r="J409" s="14"/>
      <c r="K409" s="14"/>
      <c r="L409" s="14"/>
      <c r="M409" s="14"/>
      <c r="N409" s="14"/>
      <c r="O409" s="14"/>
      <c r="P409" s="14"/>
      <c r="Q409" s="14"/>
      <c r="R409" s="14"/>
      <c r="S409" s="14"/>
      <c r="T409" s="21"/>
      <c r="U409" s="21"/>
      <c r="V409" s="21"/>
      <c r="W409" s="21"/>
      <c r="X409" s="14"/>
      <c r="Y409" s="14"/>
      <c r="Z409" s="14"/>
      <c r="AA409" s="14"/>
      <c r="AB409" s="14"/>
      <c r="AC409" s="14"/>
      <c r="AD409" s="14"/>
      <c r="AE409" s="14"/>
      <c r="AF409" s="14"/>
      <c r="AG409" s="14"/>
      <c r="AH409" s="14"/>
      <c r="AI409" s="14"/>
      <c r="AJ409" s="14"/>
      <c r="AK409" s="14"/>
      <c r="AL409" s="14"/>
    </row>
    <row r="410" spans="6:38" s="7" customFormat="1" ht="42" customHeight="1" x14ac:dyDescent="0.25">
      <c r="F410" s="14"/>
      <c r="G410" s="14"/>
      <c r="H410" s="14"/>
      <c r="I410" s="14"/>
      <c r="J410" s="14"/>
      <c r="K410" s="14"/>
      <c r="L410" s="14"/>
      <c r="M410" s="14"/>
      <c r="N410" s="14"/>
      <c r="O410" s="14"/>
      <c r="P410" s="14"/>
      <c r="Q410" s="14"/>
      <c r="R410" s="14"/>
      <c r="S410" s="14"/>
      <c r="T410" s="21"/>
      <c r="U410" s="21"/>
      <c r="V410" s="21"/>
      <c r="W410" s="21"/>
      <c r="X410" s="14"/>
      <c r="Y410" s="14"/>
      <c r="Z410" s="14"/>
      <c r="AA410" s="14"/>
      <c r="AB410" s="14"/>
      <c r="AC410" s="14"/>
      <c r="AD410" s="14"/>
      <c r="AE410" s="14"/>
      <c r="AF410" s="14"/>
      <c r="AG410" s="14"/>
      <c r="AH410" s="14"/>
      <c r="AI410" s="14"/>
      <c r="AJ410" s="14"/>
      <c r="AK410" s="14"/>
      <c r="AL410" s="14"/>
    </row>
    <row r="411" spans="6:38" s="7" customFormat="1" ht="42" customHeight="1" x14ac:dyDescent="0.25">
      <c r="F411" s="14"/>
      <c r="G411" s="14"/>
      <c r="H411" s="14"/>
      <c r="I411" s="14"/>
      <c r="J411" s="14"/>
      <c r="K411" s="14"/>
      <c r="L411" s="14"/>
      <c r="M411" s="14"/>
      <c r="N411" s="14"/>
      <c r="O411" s="14"/>
      <c r="P411" s="14"/>
      <c r="Q411" s="14"/>
      <c r="R411" s="14"/>
      <c r="S411" s="14"/>
      <c r="T411" s="21"/>
      <c r="U411" s="21"/>
      <c r="V411" s="21"/>
      <c r="W411" s="21"/>
      <c r="X411" s="14"/>
      <c r="Y411" s="14"/>
      <c r="Z411" s="14"/>
      <c r="AA411" s="14"/>
      <c r="AB411" s="14"/>
      <c r="AC411" s="14"/>
      <c r="AD411" s="14"/>
      <c r="AE411" s="14"/>
      <c r="AF411" s="14"/>
      <c r="AG411" s="14"/>
      <c r="AH411" s="14"/>
      <c r="AI411" s="14"/>
      <c r="AJ411" s="14"/>
      <c r="AK411" s="14"/>
      <c r="AL411" s="14"/>
    </row>
    <row r="412" spans="6:38" s="7" customFormat="1" ht="42" customHeight="1" x14ac:dyDescent="0.25">
      <c r="F412" s="14"/>
      <c r="G412" s="14"/>
      <c r="H412" s="14"/>
      <c r="I412" s="14"/>
      <c r="J412" s="14"/>
      <c r="K412" s="14"/>
      <c r="L412" s="14"/>
      <c r="M412" s="14"/>
      <c r="N412" s="14"/>
      <c r="O412" s="14"/>
      <c r="P412" s="14"/>
      <c r="Q412" s="14"/>
      <c r="R412" s="14"/>
      <c r="S412" s="14"/>
      <c r="T412" s="21"/>
      <c r="U412" s="21"/>
      <c r="V412" s="21"/>
      <c r="W412" s="21"/>
      <c r="X412" s="14"/>
      <c r="Y412" s="14"/>
      <c r="Z412" s="14"/>
      <c r="AA412" s="14"/>
      <c r="AB412" s="14"/>
      <c r="AC412" s="14"/>
      <c r="AD412" s="14"/>
      <c r="AE412" s="14"/>
      <c r="AF412" s="14"/>
      <c r="AG412" s="14"/>
      <c r="AH412" s="14"/>
      <c r="AI412" s="14"/>
      <c r="AJ412" s="14"/>
      <c r="AK412" s="14"/>
      <c r="AL412" s="14"/>
    </row>
    <row r="413" spans="6:38" s="7" customFormat="1" ht="42" customHeight="1" x14ac:dyDescent="0.25">
      <c r="F413" s="14"/>
      <c r="G413" s="14"/>
      <c r="H413" s="14"/>
      <c r="I413" s="14"/>
      <c r="J413" s="14"/>
      <c r="K413" s="14"/>
      <c r="L413" s="14"/>
      <c r="M413" s="14"/>
      <c r="N413" s="14"/>
      <c r="O413" s="14"/>
      <c r="P413" s="14"/>
      <c r="Q413" s="14"/>
      <c r="R413" s="14"/>
      <c r="S413" s="14"/>
      <c r="T413" s="21"/>
      <c r="U413" s="21"/>
      <c r="V413" s="21"/>
      <c r="W413" s="21"/>
      <c r="X413" s="14"/>
      <c r="Y413" s="14"/>
      <c r="Z413" s="14"/>
      <c r="AA413" s="14"/>
      <c r="AB413" s="14"/>
      <c r="AC413" s="14"/>
      <c r="AD413" s="14"/>
      <c r="AE413" s="14"/>
      <c r="AF413" s="14"/>
      <c r="AG413" s="14"/>
      <c r="AH413" s="14"/>
      <c r="AI413" s="14"/>
      <c r="AJ413" s="14"/>
      <c r="AK413" s="14"/>
      <c r="AL413" s="14"/>
    </row>
    <row r="414" spans="6:38" s="7" customFormat="1" ht="42" customHeight="1" x14ac:dyDescent="0.25">
      <c r="F414" s="14"/>
      <c r="G414" s="14"/>
      <c r="H414" s="14"/>
      <c r="I414" s="14"/>
      <c r="J414" s="14"/>
      <c r="K414" s="14"/>
      <c r="L414" s="14"/>
      <c r="M414" s="14"/>
      <c r="N414" s="14"/>
      <c r="O414" s="14"/>
      <c r="P414" s="14"/>
      <c r="Q414" s="14"/>
      <c r="R414" s="14"/>
      <c r="S414" s="14"/>
      <c r="T414" s="21"/>
      <c r="U414" s="21"/>
      <c r="V414" s="21"/>
      <c r="W414" s="21"/>
      <c r="X414" s="14"/>
      <c r="Y414" s="14"/>
      <c r="Z414" s="14"/>
      <c r="AA414" s="14"/>
      <c r="AB414" s="14"/>
      <c r="AC414" s="14"/>
      <c r="AD414" s="14"/>
      <c r="AE414" s="14"/>
      <c r="AF414" s="14"/>
      <c r="AG414" s="14"/>
      <c r="AH414" s="14"/>
      <c r="AI414" s="14"/>
      <c r="AJ414" s="14"/>
      <c r="AK414" s="14"/>
      <c r="AL414" s="14"/>
    </row>
    <row r="415" spans="6:38" s="7" customFormat="1" ht="42" customHeight="1" x14ac:dyDescent="0.25">
      <c r="F415" s="14"/>
      <c r="G415" s="14"/>
      <c r="H415" s="14"/>
      <c r="I415" s="14"/>
      <c r="J415" s="14"/>
      <c r="K415" s="14"/>
      <c r="L415" s="14"/>
      <c r="M415" s="14"/>
      <c r="N415" s="14"/>
      <c r="O415" s="14"/>
      <c r="P415" s="14"/>
      <c r="Q415" s="14"/>
      <c r="R415" s="14"/>
      <c r="S415" s="14"/>
      <c r="T415" s="21"/>
      <c r="U415" s="21"/>
      <c r="V415" s="21"/>
      <c r="W415" s="21"/>
      <c r="X415" s="14"/>
      <c r="Y415" s="14"/>
      <c r="Z415" s="14"/>
      <c r="AA415" s="14"/>
      <c r="AB415" s="14"/>
      <c r="AC415" s="14"/>
      <c r="AD415" s="14"/>
      <c r="AE415" s="14"/>
      <c r="AF415" s="14"/>
      <c r="AG415" s="14"/>
      <c r="AH415" s="14"/>
      <c r="AI415" s="14"/>
      <c r="AJ415" s="14"/>
      <c r="AK415" s="14"/>
      <c r="AL415" s="14"/>
    </row>
    <row r="416" spans="6:38" s="7" customFormat="1" ht="42" customHeight="1" x14ac:dyDescent="0.25">
      <c r="F416" s="14"/>
      <c r="G416" s="14"/>
      <c r="H416" s="14"/>
      <c r="I416" s="14"/>
      <c r="J416" s="14"/>
      <c r="K416" s="14"/>
      <c r="L416" s="14"/>
      <c r="M416" s="14"/>
      <c r="N416" s="14"/>
      <c r="O416" s="14"/>
      <c r="P416" s="14"/>
      <c r="Q416" s="14"/>
      <c r="R416" s="14"/>
      <c r="S416" s="14"/>
      <c r="T416" s="21"/>
      <c r="U416" s="21"/>
      <c r="V416" s="21"/>
      <c r="W416" s="21"/>
      <c r="X416" s="14"/>
      <c r="Y416" s="14"/>
      <c r="Z416" s="14"/>
      <c r="AA416" s="14"/>
      <c r="AB416" s="14"/>
      <c r="AC416" s="14"/>
      <c r="AD416" s="14"/>
      <c r="AE416" s="14"/>
      <c r="AF416" s="14"/>
      <c r="AG416" s="14"/>
      <c r="AH416" s="14"/>
      <c r="AI416" s="14"/>
      <c r="AJ416" s="14"/>
      <c r="AK416" s="14"/>
      <c r="AL416" s="14"/>
    </row>
    <row r="417" spans="6:38" s="7" customFormat="1" ht="42" customHeight="1" x14ac:dyDescent="0.25">
      <c r="F417" s="14"/>
      <c r="G417" s="14"/>
      <c r="H417" s="14"/>
      <c r="I417" s="14"/>
      <c r="J417" s="14"/>
      <c r="K417" s="14"/>
      <c r="L417" s="14"/>
      <c r="M417" s="14"/>
      <c r="N417" s="14"/>
      <c r="O417" s="14"/>
      <c r="P417" s="14"/>
      <c r="Q417" s="14"/>
      <c r="R417" s="14"/>
      <c r="S417" s="14"/>
      <c r="T417" s="21"/>
      <c r="U417" s="21"/>
      <c r="V417" s="21"/>
      <c r="W417" s="21"/>
      <c r="X417" s="14"/>
      <c r="Y417" s="14"/>
      <c r="Z417" s="14"/>
      <c r="AA417" s="14"/>
      <c r="AB417" s="14"/>
      <c r="AC417" s="14"/>
      <c r="AD417" s="14"/>
      <c r="AE417" s="14"/>
      <c r="AF417" s="14"/>
      <c r="AG417" s="14"/>
      <c r="AH417" s="14"/>
      <c r="AI417" s="14"/>
      <c r="AJ417" s="14"/>
      <c r="AK417" s="14"/>
      <c r="AL417" s="14"/>
    </row>
    <row r="418" spans="6:38" s="7" customFormat="1" ht="42" customHeight="1" x14ac:dyDescent="0.25">
      <c r="F418" s="14"/>
      <c r="G418" s="14"/>
      <c r="H418" s="14"/>
      <c r="I418" s="14"/>
      <c r="J418" s="14"/>
      <c r="K418" s="14"/>
      <c r="L418" s="14"/>
      <c r="M418" s="14"/>
      <c r="N418" s="14"/>
      <c r="O418" s="14"/>
      <c r="P418" s="14"/>
      <c r="Q418" s="14"/>
      <c r="R418" s="14"/>
      <c r="S418" s="14"/>
      <c r="T418" s="21"/>
      <c r="U418" s="21"/>
      <c r="V418" s="21"/>
      <c r="W418" s="21"/>
      <c r="X418" s="14"/>
      <c r="Y418" s="14"/>
      <c r="Z418" s="14"/>
      <c r="AA418" s="14"/>
      <c r="AB418" s="14"/>
      <c r="AC418" s="14"/>
      <c r="AD418" s="14"/>
      <c r="AE418" s="14"/>
      <c r="AF418" s="14"/>
      <c r="AG418" s="14"/>
      <c r="AH418" s="14"/>
      <c r="AI418" s="14"/>
      <c r="AJ418" s="14"/>
      <c r="AK418" s="14"/>
      <c r="AL418" s="14"/>
    </row>
    <row r="419" spans="6:38" s="7" customFormat="1" ht="42" customHeight="1" x14ac:dyDescent="0.25">
      <c r="F419" s="14"/>
      <c r="G419" s="14"/>
      <c r="H419" s="14"/>
      <c r="I419" s="14"/>
      <c r="J419" s="14"/>
      <c r="K419" s="14"/>
      <c r="L419" s="14"/>
      <c r="M419" s="14"/>
      <c r="N419" s="14"/>
      <c r="O419" s="14"/>
      <c r="P419" s="14"/>
      <c r="Q419" s="14"/>
      <c r="R419" s="14"/>
      <c r="S419" s="14"/>
      <c r="T419" s="21"/>
      <c r="U419" s="21"/>
      <c r="V419" s="21"/>
      <c r="W419" s="21"/>
      <c r="X419" s="14"/>
      <c r="Y419" s="14"/>
      <c r="Z419" s="14"/>
      <c r="AA419" s="14"/>
      <c r="AB419" s="14"/>
      <c r="AC419" s="14"/>
      <c r="AD419" s="14"/>
      <c r="AE419" s="14"/>
      <c r="AF419" s="14"/>
      <c r="AG419" s="14"/>
      <c r="AH419" s="14"/>
      <c r="AI419" s="14"/>
      <c r="AJ419" s="14"/>
      <c r="AK419" s="14"/>
      <c r="AL419" s="14"/>
    </row>
    <row r="420" spans="6:38" s="7" customFormat="1" ht="42" customHeight="1" x14ac:dyDescent="0.25">
      <c r="F420" s="14"/>
      <c r="G420" s="14"/>
      <c r="H420" s="14"/>
      <c r="I420" s="14"/>
      <c r="J420" s="14"/>
      <c r="K420" s="14"/>
      <c r="L420" s="14"/>
      <c r="M420" s="14"/>
      <c r="N420" s="14"/>
      <c r="O420" s="14"/>
      <c r="P420" s="14"/>
      <c r="Q420" s="14"/>
      <c r="R420" s="14"/>
      <c r="S420" s="14"/>
      <c r="T420" s="21"/>
      <c r="U420" s="21"/>
      <c r="V420" s="21"/>
      <c r="W420" s="21"/>
      <c r="X420" s="14"/>
      <c r="Y420" s="14"/>
      <c r="Z420" s="14"/>
      <c r="AA420" s="14"/>
      <c r="AB420" s="14"/>
      <c r="AC420" s="14"/>
      <c r="AD420" s="14"/>
      <c r="AE420" s="14"/>
      <c r="AF420" s="14"/>
      <c r="AG420" s="14"/>
      <c r="AH420" s="14"/>
      <c r="AI420" s="14"/>
      <c r="AJ420" s="14"/>
      <c r="AK420" s="14"/>
      <c r="AL420" s="14"/>
    </row>
    <row r="421" spans="6:38" s="7" customFormat="1" ht="42" customHeight="1" x14ac:dyDescent="0.25">
      <c r="F421" s="14"/>
      <c r="G421" s="14"/>
      <c r="H421" s="14"/>
      <c r="I421" s="14"/>
      <c r="J421" s="14"/>
      <c r="K421" s="14"/>
      <c r="L421" s="14"/>
      <c r="M421" s="14"/>
      <c r="N421" s="14"/>
      <c r="O421" s="14"/>
      <c r="P421" s="14"/>
      <c r="Q421" s="14"/>
      <c r="R421" s="14"/>
      <c r="S421" s="14"/>
      <c r="T421" s="21"/>
      <c r="U421" s="21"/>
      <c r="V421" s="21"/>
      <c r="W421" s="21"/>
      <c r="X421" s="14"/>
      <c r="Y421" s="14"/>
      <c r="Z421" s="14"/>
      <c r="AA421" s="14"/>
      <c r="AB421" s="14"/>
      <c r="AC421" s="14"/>
      <c r="AD421" s="14"/>
      <c r="AE421" s="14"/>
      <c r="AF421" s="14"/>
      <c r="AG421" s="14"/>
      <c r="AH421" s="14"/>
      <c r="AI421" s="14"/>
      <c r="AJ421" s="14"/>
      <c r="AK421" s="14"/>
      <c r="AL421" s="14"/>
    </row>
    <row r="422" spans="6:38" s="7" customFormat="1" ht="42" customHeight="1" x14ac:dyDescent="0.25">
      <c r="F422" s="14"/>
      <c r="G422" s="14"/>
      <c r="H422" s="14"/>
      <c r="I422" s="14"/>
      <c r="J422" s="14"/>
      <c r="K422" s="14"/>
      <c r="L422" s="14"/>
      <c r="M422" s="14"/>
      <c r="N422" s="14"/>
      <c r="O422" s="14"/>
      <c r="P422" s="14"/>
      <c r="Q422" s="14"/>
      <c r="R422" s="14"/>
      <c r="S422" s="14"/>
      <c r="T422" s="21"/>
      <c r="U422" s="21"/>
      <c r="V422" s="21"/>
      <c r="W422" s="21"/>
      <c r="X422" s="14"/>
      <c r="Y422" s="14"/>
      <c r="Z422" s="14"/>
      <c r="AA422" s="14"/>
      <c r="AB422" s="14"/>
      <c r="AC422" s="14"/>
      <c r="AD422" s="14"/>
      <c r="AE422" s="14"/>
      <c r="AF422" s="14"/>
      <c r="AG422" s="14"/>
      <c r="AH422" s="14"/>
      <c r="AI422" s="14"/>
      <c r="AJ422" s="14"/>
      <c r="AK422" s="14"/>
      <c r="AL422" s="14"/>
    </row>
    <row r="423" spans="6:38" s="7" customFormat="1" ht="42" customHeight="1" x14ac:dyDescent="0.25">
      <c r="F423" s="14"/>
      <c r="G423" s="14"/>
      <c r="H423" s="14"/>
      <c r="I423" s="14"/>
      <c r="J423" s="14"/>
      <c r="K423" s="14"/>
      <c r="L423" s="14"/>
      <c r="M423" s="14"/>
      <c r="N423" s="14"/>
      <c r="O423" s="14"/>
      <c r="P423" s="14"/>
      <c r="Q423" s="14"/>
      <c r="R423" s="14"/>
      <c r="S423" s="14"/>
      <c r="T423" s="21"/>
      <c r="U423" s="21"/>
      <c r="V423" s="21"/>
      <c r="W423" s="21"/>
      <c r="X423" s="14"/>
      <c r="Y423" s="14"/>
      <c r="Z423" s="14"/>
      <c r="AA423" s="14"/>
      <c r="AB423" s="14"/>
      <c r="AC423" s="14"/>
      <c r="AD423" s="14"/>
      <c r="AE423" s="14"/>
      <c r="AF423" s="14"/>
      <c r="AG423" s="14"/>
      <c r="AH423" s="14"/>
      <c r="AI423" s="14"/>
      <c r="AJ423" s="14"/>
      <c r="AK423" s="14"/>
      <c r="AL423" s="14"/>
    </row>
    <row r="424" spans="6:38" s="7" customFormat="1" ht="42" customHeight="1" x14ac:dyDescent="0.25">
      <c r="F424" s="14"/>
      <c r="G424" s="14"/>
      <c r="H424" s="14"/>
      <c r="I424" s="14"/>
      <c r="J424" s="14"/>
      <c r="K424" s="14"/>
      <c r="L424" s="14"/>
      <c r="M424" s="14"/>
      <c r="N424" s="14"/>
      <c r="O424" s="14"/>
      <c r="P424" s="14"/>
      <c r="Q424" s="14"/>
      <c r="R424" s="14"/>
      <c r="S424" s="14"/>
      <c r="T424" s="21"/>
      <c r="U424" s="21"/>
      <c r="V424" s="21"/>
      <c r="W424" s="21"/>
      <c r="X424" s="14"/>
      <c r="Y424" s="14"/>
      <c r="Z424" s="14"/>
      <c r="AA424" s="14"/>
      <c r="AB424" s="14"/>
      <c r="AC424" s="14"/>
      <c r="AD424" s="14"/>
      <c r="AE424" s="14"/>
      <c r="AF424" s="14"/>
      <c r="AG424" s="14"/>
      <c r="AH424" s="14"/>
      <c r="AI424" s="14"/>
      <c r="AJ424" s="14"/>
      <c r="AK424" s="14"/>
      <c r="AL424" s="14"/>
    </row>
    <row r="425" spans="6:38" s="7" customFormat="1" ht="42" customHeight="1" x14ac:dyDescent="0.25">
      <c r="F425" s="14"/>
      <c r="G425" s="14"/>
      <c r="H425" s="14"/>
      <c r="I425" s="14"/>
      <c r="J425" s="14"/>
      <c r="K425" s="14"/>
      <c r="L425" s="14"/>
      <c r="M425" s="14"/>
      <c r="N425" s="14"/>
      <c r="O425" s="14"/>
      <c r="P425" s="14"/>
      <c r="Q425" s="14"/>
      <c r="R425" s="14"/>
      <c r="S425" s="14"/>
      <c r="T425" s="21"/>
      <c r="U425" s="21"/>
      <c r="V425" s="21"/>
      <c r="W425" s="21"/>
      <c r="X425" s="14"/>
      <c r="Y425" s="14"/>
      <c r="Z425" s="14"/>
      <c r="AA425" s="14"/>
      <c r="AB425" s="14"/>
      <c r="AC425" s="14"/>
      <c r="AD425" s="14"/>
      <c r="AE425" s="14"/>
      <c r="AF425" s="14"/>
      <c r="AG425" s="14"/>
      <c r="AH425" s="14"/>
      <c r="AI425" s="14"/>
      <c r="AJ425" s="14"/>
      <c r="AK425" s="14"/>
      <c r="AL425" s="14"/>
    </row>
    <row r="426" spans="6:38" s="7" customFormat="1" ht="42" customHeight="1" x14ac:dyDescent="0.25">
      <c r="F426" s="14"/>
      <c r="G426" s="14"/>
      <c r="H426" s="14"/>
      <c r="I426" s="14"/>
      <c r="J426" s="14"/>
      <c r="K426" s="14"/>
      <c r="L426" s="14"/>
      <c r="M426" s="14"/>
      <c r="N426" s="14"/>
      <c r="O426" s="14"/>
      <c r="P426" s="14"/>
      <c r="Q426" s="14"/>
      <c r="R426" s="14"/>
      <c r="S426" s="14"/>
      <c r="T426" s="21"/>
      <c r="U426" s="21"/>
      <c r="V426" s="21"/>
      <c r="W426" s="21"/>
      <c r="X426" s="14"/>
      <c r="Y426" s="14"/>
      <c r="Z426" s="14"/>
      <c r="AA426" s="14"/>
      <c r="AB426" s="14"/>
      <c r="AC426" s="14"/>
      <c r="AD426" s="14"/>
      <c r="AE426" s="14"/>
      <c r="AF426" s="14"/>
      <c r="AG426" s="14"/>
      <c r="AH426" s="14"/>
      <c r="AI426" s="14"/>
      <c r="AJ426" s="14"/>
      <c r="AK426" s="14"/>
      <c r="AL426" s="14"/>
    </row>
    <row r="427" spans="6:38" s="7" customFormat="1" ht="42" customHeight="1" x14ac:dyDescent="0.25">
      <c r="F427" s="14"/>
      <c r="G427" s="14"/>
      <c r="H427" s="14"/>
      <c r="I427" s="14"/>
      <c r="J427" s="14"/>
      <c r="K427" s="14"/>
      <c r="L427" s="14"/>
      <c r="M427" s="14"/>
      <c r="N427" s="14"/>
      <c r="O427" s="14"/>
      <c r="P427" s="14"/>
      <c r="Q427" s="14"/>
      <c r="R427" s="14"/>
      <c r="S427" s="14"/>
      <c r="T427" s="21"/>
      <c r="U427" s="21"/>
      <c r="V427" s="21"/>
      <c r="W427" s="21"/>
      <c r="X427" s="14"/>
      <c r="Y427" s="14"/>
      <c r="Z427" s="14"/>
      <c r="AA427" s="14"/>
      <c r="AB427" s="14"/>
      <c r="AC427" s="14"/>
      <c r="AD427" s="14"/>
      <c r="AE427" s="14"/>
      <c r="AF427" s="14"/>
      <c r="AG427" s="14"/>
      <c r="AH427" s="14"/>
      <c r="AI427" s="14"/>
      <c r="AJ427" s="14"/>
      <c r="AK427" s="14"/>
      <c r="AL427" s="14"/>
    </row>
    <row r="428" spans="6:38" s="7" customFormat="1" ht="42" customHeight="1" x14ac:dyDescent="0.25">
      <c r="F428" s="14"/>
      <c r="G428" s="14"/>
      <c r="H428" s="14"/>
      <c r="I428" s="14"/>
      <c r="J428" s="14"/>
      <c r="K428" s="14"/>
      <c r="L428" s="14"/>
      <c r="M428" s="14"/>
      <c r="N428" s="14"/>
      <c r="O428" s="14"/>
      <c r="P428" s="14"/>
      <c r="Q428" s="14"/>
      <c r="R428" s="14"/>
      <c r="S428" s="14"/>
      <c r="T428" s="21"/>
      <c r="U428" s="21"/>
      <c r="V428" s="21"/>
      <c r="W428" s="21"/>
      <c r="X428" s="14"/>
      <c r="Y428" s="14"/>
      <c r="Z428" s="14"/>
      <c r="AA428" s="14"/>
      <c r="AB428" s="14"/>
      <c r="AC428" s="14"/>
      <c r="AD428" s="14"/>
      <c r="AE428" s="14"/>
      <c r="AF428" s="14"/>
      <c r="AG428" s="14"/>
      <c r="AH428" s="14"/>
      <c r="AI428" s="14"/>
      <c r="AJ428" s="14"/>
      <c r="AK428" s="14"/>
      <c r="AL428" s="14"/>
    </row>
    <row r="429" spans="6:38" s="7" customFormat="1" ht="42" customHeight="1" x14ac:dyDescent="0.25">
      <c r="F429" s="14"/>
      <c r="G429" s="14"/>
      <c r="H429" s="14"/>
      <c r="I429" s="14"/>
      <c r="J429" s="14"/>
      <c r="K429" s="14"/>
      <c r="L429" s="14"/>
      <c r="M429" s="14"/>
      <c r="N429" s="14"/>
      <c r="O429" s="14"/>
      <c r="P429" s="14"/>
      <c r="Q429" s="14"/>
      <c r="R429" s="14"/>
      <c r="S429" s="14"/>
      <c r="T429" s="21"/>
      <c r="U429" s="21"/>
      <c r="V429" s="21"/>
      <c r="W429" s="21"/>
      <c r="X429" s="14"/>
      <c r="Y429" s="14"/>
      <c r="Z429" s="14"/>
      <c r="AA429" s="14"/>
      <c r="AB429" s="14"/>
      <c r="AC429" s="14"/>
      <c r="AD429" s="14"/>
      <c r="AE429" s="14"/>
      <c r="AF429" s="14"/>
      <c r="AG429" s="14"/>
      <c r="AH429" s="14"/>
      <c r="AI429" s="14"/>
      <c r="AJ429" s="14"/>
      <c r="AK429" s="14"/>
      <c r="AL429" s="14"/>
    </row>
    <row r="430" spans="6:38" s="7" customFormat="1" ht="42" customHeight="1" x14ac:dyDescent="0.25">
      <c r="F430" s="14"/>
      <c r="G430" s="14"/>
      <c r="H430" s="14"/>
      <c r="I430" s="14"/>
      <c r="J430" s="14"/>
      <c r="K430" s="14"/>
      <c r="L430" s="14"/>
      <c r="M430" s="14"/>
      <c r="N430" s="14"/>
      <c r="O430" s="14"/>
      <c r="P430" s="14"/>
      <c r="Q430" s="14"/>
      <c r="R430" s="14"/>
      <c r="S430" s="14"/>
      <c r="T430" s="21"/>
      <c r="U430" s="21"/>
      <c r="V430" s="21"/>
      <c r="W430" s="21"/>
      <c r="X430" s="14"/>
      <c r="Y430" s="14"/>
      <c r="Z430" s="14"/>
      <c r="AA430" s="14"/>
      <c r="AB430" s="14"/>
      <c r="AC430" s="14"/>
      <c r="AD430" s="14"/>
      <c r="AE430" s="14"/>
      <c r="AF430" s="14"/>
      <c r="AG430" s="14"/>
      <c r="AH430" s="14"/>
      <c r="AI430" s="14"/>
      <c r="AJ430" s="14"/>
      <c r="AK430" s="14"/>
      <c r="AL430" s="14"/>
    </row>
    <row r="431" spans="6:38" s="7" customFormat="1" ht="42" customHeight="1" x14ac:dyDescent="0.25">
      <c r="F431" s="14"/>
      <c r="G431" s="14"/>
      <c r="H431" s="14"/>
      <c r="I431" s="14"/>
      <c r="J431" s="14"/>
      <c r="K431" s="14"/>
      <c r="L431" s="14"/>
      <c r="M431" s="14"/>
      <c r="N431" s="14"/>
      <c r="O431" s="14"/>
      <c r="P431" s="14"/>
      <c r="Q431" s="14"/>
      <c r="R431" s="14"/>
      <c r="S431" s="14"/>
      <c r="T431" s="21"/>
      <c r="U431" s="21"/>
      <c r="V431" s="21"/>
      <c r="W431" s="21"/>
      <c r="X431" s="14"/>
      <c r="Y431" s="14"/>
      <c r="Z431" s="14"/>
      <c r="AA431" s="14"/>
      <c r="AB431" s="14"/>
      <c r="AC431" s="14"/>
      <c r="AD431" s="14"/>
      <c r="AE431" s="14"/>
      <c r="AF431" s="14"/>
      <c r="AG431" s="14"/>
      <c r="AH431" s="14"/>
      <c r="AI431" s="14"/>
      <c r="AJ431" s="14"/>
      <c r="AK431" s="14"/>
      <c r="AL431" s="14"/>
    </row>
    <row r="432" spans="6:38" s="7" customFormat="1" ht="42" customHeight="1" x14ac:dyDescent="0.25">
      <c r="F432" s="14"/>
      <c r="G432" s="14"/>
      <c r="H432" s="14"/>
      <c r="I432" s="14"/>
      <c r="J432" s="14"/>
      <c r="K432" s="14"/>
      <c r="L432" s="14"/>
      <c r="M432" s="14"/>
      <c r="N432" s="14"/>
      <c r="O432" s="14"/>
      <c r="P432" s="14"/>
      <c r="Q432" s="14"/>
      <c r="R432" s="14"/>
      <c r="S432" s="14"/>
      <c r="T432" s="21"/>
      <c r="U432" s="21"/>
      <c r="V432" s="21"/>
      <c r="W432" s="21"/>
      <c r="X432" s="14"/>
      <c r="Y432" s="14"/>
      <c r="Z432" s="14"/>
      <c r="AA432" s="14"/>
      <c r="AB432" s="14"/>
      <c r="AC432" s="14"/>
      <c r="AD432" s="14"/>
      <c r="AE432" s="14"/>
      <c r="AF432" s="14"/>
      <c r="AG432" s="14"/>
      <c r="AH432" s="14"/>
      <c r="AI432" s="14"/>
      <c r="AJ432" s="14"/>
      <c r="AK432" s="14"/>
      <c r="AL432" s="14"/>
    </row>
    <row r="433" spans="6:38" s="7" customFormat="1" ht="42" customHeight="1" x14ac:dyDescent="0.25">
      <c r="F433" s="14"/>
      <c r="G433" s="14"/>
      <c r="H433" s="14"/>
      <c r="I433" s="14"/>
      <c r="J433" s="14"/>
      <c r="K433" s="14"/>
      <c r="L433" s="14"/>
      <c r="M433" s="14"/>
      <c r="N433" s="14"/>
      <c r="O433" s="14"/>
      <c r="P433" s="14"/>
      <c r="Q433" s="14"/>
      <c r="R433" s="14"/>
      <c r="S433" s="14"/>
      <c r="T433" s="21"/>
      <c r="U433" s="21"/>
      <c r="V433" s="21"/>
      <c r="W433" s="21"/>
      <c r="X433" s="14"/>
      <c r="Y433" s="14"/>
      <c r="Z433" s="14"/>
      <c r="AA433" s="14"/>
      <c r="AB433" s="14"/>
      <c r="AC433" s="14"/>
      <c r="AD433" s="14"/>
      <c r="AE433" s="14"/>
      <c r="AF433" s="14"/>
      <c r="AG433" s="14"/>
      <c r="AH433" s="14"/>
      <c r="AI433" s="14"/>
      <c r="AJ433" s="14"/>
      <c r="AK433" s="14"/>
      <c r="AL433" s="14"/>
    </row>
    <row r="434" spans="6:38" s="7" customFormat="1" ht="42" customHeight="1" x14ac:dyDescent="0.25">
      <c r="F434" s="14"/>
      <c r="G434" s="14"/>
      <c r="H434" s="14"/>
      <c r="I434" s="14"/>
      <c r="J434" s="14"/>
      <c r="K434" s="14"/>
      <c r="L434" s="14"/>
      <c r="M434" s="14"/>
      <c r="N434" s="14"/>
      <c r="O434" s="14"/>
      <c r="P434" s="14"/>
      <c r="Q434" s="14"/>
      <c r="R434" s="14"/>
      <c r="S434" s="14"/>
      <c r="T434" s="21"/>
      <c r="U434" s="21"/>
      <c r="V434" s="21"/>
      <c r="W434" s="21"/>
      <c r="X434" s="14"/>
      <c r="Y434" s="14"/>
      <c r="Z434" s="14"/>
      <c r="AA434" s="14"/>
      <c r="AB434" s="14"/>
      <c r="AC434" s="14"/>
      <c r="AD434" s="14"/>
      <c r="AE434" s="14"/>
      <c r="AF434" s="14"/>
      <c r="AG434" s="14"/>
      <c r="AH434" s="14"/>
      <c r="AI434" s="14"/>
      <c r="AJ434" s="14"/>
      <c r="AK434" s="14"/>
      <c r="AL434" s="14"/>
    </row>
    <row r="435" spans="6:38" s="7" customFormat="1" ht="42" customHeight="1" x14ac:dyDescent="0.25">
      <c r="F435" s="14"/>
      <c r="G435" s="14"/>
      <c r="H435" s="14"/>
      <c r="I435" s="14"/>
      <c r="J435" s="14"/>
      <c r="K435" s="14"/>
      <c r="L435" s="14"/>
      <c r="M435" s="14"/>
      <c r="N435" s="14"/>
      <c r="O435" s="14"/>
      <c r="P435" s="14"/>
      <c r="Q435" s="14"/>
      <c r="R435" s="14"/>
      <c r="S435" s="14"/>
      <c r="T435" s="21"/>
      <c r="U435" s="21"/>
      <c r="V435" s="21"/>
      <c r="W435" s="21"/>
      <c r="X435" s="14"/>
      <c r="Y435" s="14"/>
      <c r="Z435" s="14"/>
      <c r="AA435" s="14"/>
      <c r="AB435" s="14"/>
      <c r="AC435" s="14"/>
      <c r="AD435" s="14"/>
      <c r="AE435" s="14"/>
      <c r="AF435" s="14"/>
      <c r="AG435" s="14"/>
      <c r="AH435" s="14"/>
      <c r="AI435" s="14"/>
      <c r="AJ435" s="14"/>
      <c r="AK435" s="14"/>
      <c r="AL435" s="14"/>
    </row>
    <row r="436" spans="6:38" s="7" customFormat="1" ht="42" customHeight="1" x14ac:dyDescent="0.25">
      <c r="F436" s="14"/>
      <c r="G436" s="14"/>
      <c r="H436" s="14"/>
      <c r="I436" s="14"/>
      <c r="J436" s="14"/>
      <c r="K436" s="14"/>
      <c r="L436" s="14"/>
      <c r="M436" s="14"/>
      <c r="N436" s="14"/>
      <c r="O436" s="14"/>
      <c r="P436" s="14"/>
      <c r="Q436" s="14"/>
      <c r="R436" s="14"/>
      <c r="S436" s="14"/>
      <c r="T436" s="21"/>
      <c r="U436" s="21"/>
      <c r="V436" s="21"/>
      <c r="W436" s="21"/>
      <c r="X436" s="14"/>
      <c r="Y436" s="14"/>
      <c r="Z436" s="14"/>
      <c r="AA436" s="14"/>
      <c r="AB436" s="14"/>
      <c r="AC436" s="14"/>
      <c r="AD436" s="14"/>
      <c r="AE436" s="14"/>
      <c r="AF436" s="14"/>
      <c r="AG436" s="14"/>
      <c r="AH436" s="14"/>
      <c r="AI436" s="14"/>
      <c r="AJ436" s="14"/>
      <c r="AK436" s="14"/>
      <c r="AL436" s="14"/>
    </row>
    <row r="437" spans="6:38" s="7" customFormat="1" ht="42" customHeight="1" x14ac:dyDescent="0.25">
      <c r="F437" s="14"/>
      <c r="G437" s="14"/>
      <c r="H437" s="14"/>
      <c r="I437" s="14"/>
      <c r="J437" s="14"/>
      <c r="K437" s="14"/>
      <c r="L437" s="14"/>
      <c r="M437" s="14"/>
      <c r="N437" s="14"/>
      <c r="O437" s="14"/>
      <c r="P437" s="14"/>
      <c r="Q437" s="14"/>
      <c r="R437" s="14"/>
      <c r="S437" s="14"/>
      <c r="T437" s="21"/>
      <c r="U437" s="21"/>
      <c r="V437" s="21"/>
      <c r="W437" s="21"/>
      <c r="X437" s="14"/>
      <c r="Y437" s="14"/>
      <c r="Z437" s="14"/>
      <c r="AA437" s="14"/>
      <c r="AB437" s="14"/>
      <c r="AC437" s="14"/>
      <c r="AD437" s="14"/>
      <c r="AE437" s="14"/>
      <c r="AF437" s="14"/>
      <c r="AG437" s="14"/>
      <c r="AH437" s="14"/>
      <c r="AI437" s="14"/>
      <c r="AJ437" s="14"/>
      <c r="AK437" s="14"/>
      <c r="AL437" s="14"/>
    </row>
    <row r="438" spans="6:38" s="7" customFormat="1" ht="42" customHeight="1" x14ac:dyDescent="0.25">
      <c r="F438" s="14"/>
      <c r="G438" s="14"/>
      <c r="H438" s="14"/>
      <c r="I438" s="14"/>
      <c r="J438" s="14"/>
      <c r="K438" s="14"/>
      <c r="L438" s="14"/>
      <c r="M438" s="14"/>
      <c r="N438" s="14"/>
      <c r="O438" s="14"/>
      <c r="P438" s="14"/>
      <c r="Q438" s="14"/>
      <c r="R438" s="14"/>
      <c r="S438" s="14"/>
      <c r="T438" s="21"/>
      <c r="U438" s="21"/>
      <c r="V438" s="21"/>
      <c r="W438" s="21"/>
      <c r="X438" s="14"/>
      <c r="Y438" s="14"/>
      <c r="Z438" s="14"/>
      <c r="AA438" s="14"/>
      <c r="AB438" s="14"/>
      <c r="AC438" s="14"/>
      <c r="AD438" s="14"/>
      <c r="AE438" s="14"/>
      <c r="AF438" s="14"/>
      <c r="AG438" s="14"/>
      <c r="AH438" s="14"/>
      <c r="AI438" s="14"/>
      <c r="AJ438" s="14"/>
      <c r="AK438" s="14"/>
      <c r="AL438" s="14"/>
    </row>
    <row r="439" spans="6:38" s="7" customFormat="1" ht="42" customHeight="1" x14ac:dyDescent="0.25">
      <c r="F439" s="14"/>
      <c r="G439" s="14"/>
      <c r="H439" s="14"/>
      <c r="I439" s="14"/>
      <c r="J439" s="14"/>
      <c r="K439" s="14"/>
      <c r="L439" s="14"/>
      <c r="M439" s="14"/>
      <c r="N439" s="14"/>
      <c r="O439" s="14"/>
      <c r="P439" s="14"/>
      <c r="Q439" s="14"/>
      <c r="R439" s="14"/>
      <c r="S439" s="14"/>
      <c r="T439" s="21"/>
      <c r="U439" s="21"/>
      <c r="V439" s="21"/>
      <c r="W439" s="21"/>
      <c r="X439" s="14"/>
      <c r="Y439" s="14"/>
      <c r="Z439" s="14"/>
      <c r="AA439" s="14"/>
      <c r="AB439" s="14"/>
      <c r="AC439" s="14"/>
      <c r="AD439" s="14"/>
      <c r="AE439" s="14"/>
      <c r="AF439" s="14"/>
      <c r="AG439" s="14"/>
      <c r="AH439" s="14"/>
      <c r="AI439" s="14"/>
      <c r="AJ439" s="14"/>
      <c r="AK439" s="14"/>
      <c r="AL439" s="14"/>
    </row>
    <row r="440" spans="6:38" s="7" customFormat="1" ht="42" customHeight="1" x14ac:dyDescent="0.25">
      <c r="F440" s="14"/>
      <c r="G440" s="14"/>
      <c r="H440" s="14"/>
      <c r="I440" s="14"/>
      <c r="J440" s="14"/>
      <c r="K440" s="14"/>
      <c r="L440" s="14"/>
      <c r="M440" s="14"/>
      <c r="N440" s="14"/>
      <c r="O440" s="14"/>
      <c r="P440" s="14"/>
      <c r="Q440" s="14"/>
      <c r="R440" s="14"/>
      <c r="S440" s="14"/>
      <c r="T440" s="21"/>
      <c r="U440" s="21"/>
      <c r="V440" s="21"/>
      <c r="W440" s="21"/>
      <c r="X440" s="14"/>
      <c r="Y440" s="14"/>
      <c r="Z440" s="14"/>
      <c r="AA440" s="14"/>
      <c r="AB440" s="14"/>
      <c r="AC440" s="14"/>
      <c r="AD440" s="14"/>
      <c r="AE440" s="14"/>
      <c r="AF440" s="14"/>
      <c r="AG440" s="14"/>
      <c r="AH440" s="14"/>
      <c r="AI440" s="14"/>
      <c r="AJ440" s="14"/>
      <c r="AK440" s="14"/>
      <c r="AL440" s="14"/>
    </row>
    <row r="441" spans="6:38" s="7" customFormat="1" ht="42" customHeight="1" x14ac:dyDescent="0.25">
      <c r="F441" s="14"/>
      <c r="G441" s="14"/>
      <c r="H441" s="14"/>
      <c r="I441" s="14"/>
      <c r="J441" s="14"/>
      <c r="K441" s="14"/>
      <c r="L441" s="14"/>
      <c r="M441" s="14"/>
      <c r="N441" s="14"/>
      <c r="O441" s="14"/>
      <c r="P441" s="14"/>
      <c r="Q441" s="14"/>
      <c r="R441" s="14"/>
      <c r="S441" s="14"/>
      <c r="T441" s="21"/>
      <c r="U441" s="21"/>
      <c r="V441" s="21"/>
      <c r="W441" s="21"/>
      <c r="X441" s="14"/>
      <c r="Y441" s="14"/>
      <c r="Z441" s="14"/>
      <c r="AA441" s="14"/>
      <c r="AB441" s="14"/>
      <c r="AC441" s="14"/>
      <c r="AD441" s="14"/>
      <c r="AE441" s="14"/>
      <c r="AF441" s="14"/>
      <c r="AG441" s="14"/>
      <c r="AH441" s="14"/>
      <c r="AI441" s="14"/>
      <c r="AJ441" s="14"/>
      <c r="AK441" s="14"/>
      <c r="AL441" s="14"/>
    </row>
    <row r="442" spans="6:38" s="7" customFormat="1" ht="42" customHeight="1" x14ac:dyDescent="0.25">
      <c r="F442" s="14"/>
      <c r="G442" s="14"/>
      <c r="H442" s="14"/>
      <c r="I442" s="14"/>
      <c r="J442" s="14"/>
      <c r="K442" s="14"/>
      <c r="L442" s="14"/>
      <c r="M442" s="14"/>
      <c r="N442" s="14"/>
      <c r="O442" s="14"/>
      <c r="P442" s="14"/>
      <c r="Q442" s="14"/>
      <c r="R442" s="14"/>
      <c r="S442" s="14"/>
      <c r="T442" s="21"/>
      <c r="U442" s="21"/>
      <c r="V442" s="21"/>
      <c r="W442" s="21"/>
      <c r="X442" s="14"/>
      <c r="Y442" s="14"/>
      <c r="Z442" s="14"/>
      <c r="AA442" s="14"/>
      <c r="AB442" s="14"/>
      <c r="AC442" s="14"/>
      <c r="AD442" s="14"/>
      <c r="AE442" s="14"/>
      <c r="AF442" s="14"/>
      <c r="AG442" s="14"/>
      <c r="AH442" s="14"/>
      <c r="AI442" s="14"/>
      <c r="AJ442" s="14"/>
      <c r="AK442" s="14"/>
      <c r="AL442" s="14"/>
    </row>
    <row r="443" spans="6:38" s="7" customFormat="1" ht="42" customHeight="1" x14ac:dyDescent="0.25">
      <c r="F443" s="14"/>
      <c r="G443" s="14"/>
      <c r="H443" s="14"/>
      <c r="I443" s="14"/>
      <c r="J443" s="14"/>
      <c r="K443" s="14"/>
      <c r="L443" s="14"/>
      <c r="M443" s="14"/>
      <c r="N443" s="14"/>
      <c r="O443" s="14"/>
      <c r="P443" s="14"/>
      <c r="Q443" s="14"/>
      <c r="R443" s="14"/>
      <c r="S443" s="14"/>
      <c r="T443" s="21"/>
      <c r="U443" s="21"/>
      <c r="V443" s="21"/>
      <c r="W443" s="21"/>
      <c r="X443" s="14"/>
      <c r="Y443" s="14"/>
      <c r="Z443" s="14"/>
      <c r="AA443" s="14"/>
      <c r="AB443" s="14"/>
      <c r="AC443" s="14"/>
      <c r="AD443" s="14"/>
      <c r="AE443" s="14"/>
      <c r="AF443" s="14"/>
      <c r="AG443" s="14"/>
      <c r="AH443" s="14"/>
      <c r="AI443" s="14"/>
      <c r="AJ443" s="14"/>
      <c r="AK443" s="14"/>
      <c r="AL443" s="14"/>
    </row>
    <row r="444" spans="6:38" s="7" customFormat="1" ht="42" customHeight="1" x14ac:dyDescent="0.25">
      <c r="F444" s="14"/>
      <c r="G444" s="14"/>
      <c r="H444" s="14"/>
      <c r="I444" s="14"/>
      <c r="J444" s="14"/>
      <c r="K444" s="14"/>
      <c r="L444" s="14"/>
      <c r="M444" s="14"/>
      <c r="N444" s="14"/>
      <c r="O444" s="14"/>
      <c r="P444" s="14"/>
      <c r="Q444" s="14"/>
      <c r="R444" s="14"/>
      <c r="S444" s="14"/>
      <c r="T444" s="21"/>
      <c r="U444" s="21"/>
      <c r="V444" s="21"/>
      <c r="W444" s="21"/>
      <c r="X444" s="14"/>
      <c r="Y444" s="14"/>
      <c r="Z444" s="14"/>
      <c r="AA444" s="14"/>
      <c r="AB444" s="14"/>
      <c r="AC444" s="14"/>
      <c r="AD444" s="14"/>
      <c r="AE444" s="14"/>
      <c r="AF444" s="14"/>
      <c r="AG444" s="14"/>
      <c r="AH444" s="14"/>
      <c r="AI444" s="14"/>
      <c r="AJ444" s="14"/>
      <c r="AK444" s="14"/>
      <c r="AL444" s="14"/>
    </row>
    <row r="445" spans="6:38" s="7" customFormat="1" ht="42" customHeight="1" x14ac:dyDescent="0.25">
      <c r="F445" s="14"/>
      <c r="G445" s="14"/>
      <c r="H445" s="14"/>
      <c r="I445" s="14"/>
      <c r="J445" s="14"/>
      <c r="K445" s="14"/>
      <c r="L445" s="14"/>
      <c r="M445" s="14"/>
      <c r="N445" s="14"/>
      <c r="O445" s="14"/>
      <c r="P445" s="14"/>
      <c r="Q445" s="14"/>
      <c r="R445" s="14"/>
      <c r="S445" s="14"/>
      <c r="T445" s="21"/>
      <c r="U445" s="21"/>
      <c r="V445" s="21"/>
      <c r="W445" s="21"/>
      <c r="X445" s="14"/>
      <c r="Y445" s="14"/>
      <c r="Z445" s="14"/>
      <c r="AA445" s="14"/>
      <c r="AB445" s="14"/>
      <c r="AC445" s="14"/>
      <c r="AD445" s="14"/>
      <c r="AE445" s="14"/>
      <c r="AF445" s="14"/>
      <c r="AG445" s="14"/>
      <c r="AH445" s="14"/>
      <c r="AI445" s="14"/>
      <c r="AJ445" s="14"/>
      <c r="AK445" s="14"/>
      <c r="AL445" s="14"/>
    </row>
    <row r="446" spans="6:38" s="7" customFormat="1" ht="42" customHeight="1" x14ac:dyDescent="0.25">
      <c r="F446" s="14"/>
      <c r="G446" s="14"/>
      <c r="H446" s="14"/>
      <c r="I446" s="14"/>
      <c r="J446" s="14"/>
      <c r="K446" s="14"/>
      <c r="L446" s="14"/>
      <c r="M446" s="14"/>
      <c r="N446" s="14"/>
      <c r="O446" s="14"/>
      <c r="P446" s="14"/>
      <c r="Q446" s="14"/>
      <c r="R446" s="14"/>
      <c r="S446" s="14"/>
      <c r="T446" s="21"/>
      <c r="U446" s="21"/>
      <c r="V446" s="21"/>
      <c r="W446" s="21"/>
      <c r="X446" s="14"/>
      <c r="Y446" s="14"/>
      <c r="Z446" s="14"/>
      <c r="AA446" s="14"/>
      <c r="AB446" s="14"/>
      <c r="AC446" s="14"/>
      <c r="AD446" s="14"/>
      <c r="AE446" s="14"/>
      <c r="AF446" s="14"/>
      <c r="AG446" s="14"/>
      <c r="AH446" s="14"/>
      <c r="AI446" s="14"/>
      <c r="AJ446" s="14"/>
      <c r="AK446" s="14"/>
      <c r="AL446" s="14"/>
    </row>
    <row r="447" spans="6:38" s="7" customFormat="1" ht="42" customHeight="1" x14ac:dyDescent="0.25">
      <c r="F447" s="14"/>
      <c r="G447" s="14"/>
      <c r="H447" s="14"/>
      <c r="I447" s="14"/>
      <c r="J447" s="14"/>
      <c r="K447" s="14"/>
      <c r="L447" s="14"/>
      <c r="M447" s="14"/>
      <c r="N447" s="14"/>
      <c r="O447" s="14"/>
      <c r="P447" s="14"/>
      <c r="Q447" s="14"/>
      <c r="R447" s="14"/>
      <c r="S447" s="14"/>
      <c r="T447" s="21"/>
      <c r="U447" s="21"/>
      <c r="V447" s="21"/>
      <c r="W447" s="21"/>
      <c r="X447" s="14"/>
      <c r="Y447" s="14"/>
      <c r="Z447" s="14"/>
      <c r="AA447" s="14"/>
      <c r="AB447" s="14"/>
      <c r="AC447" s="14"/>
      <c r="AD447" s="14"/>
      <c r="AE447" s="14"/>
      <c r="AF447" s="14"/>
      <c r="AG447" s="14"/>
      <c r="AH447" s="14"/>
      <c r="AI447" s="14"/>
      <c r="AJ447" s="14"/>
      <c r="AK447" s="14"/>
      <c r="AL447" s="14"/>
    </row>
    <row r="448" spans="6:38" s="7" customFormat="1" ht="42" customHeight="1" x14ac:dyDescent="0.25">
      <c r="F448" s="14"/>
      <c r="G448" s="14"/>
      <c r="H448" s="14"/>
      <c r="I448" s="14"/>
      <c r="J448" s="14"/>
      <c r="K448" s="14"/>
      <c r="L448" s="14"/>
      <c r="M448" s="14"/>
      <c r="N448" s="14"/>
      <c r="O448" s="14"/>
      <c r="P448" s="14"/>
      <c r="Q448" s="14"/>
      <c r="R448" s="14"/>
      <c r="S448" s="14"/>
      <c r="T448" s="21"/>
      <c r="U448" s="21"/>
      <c r="V448" s="21"/>
      <c r="W448" s="21"/>
      <c r="X448" s="14"/>
      <c r="Y448" s="14"/>
      <c r="Z448" s="14"/>
      <c r="AA448" s="14"/>
      <c r="AB448" s="14"/>
      <c r="AC448" s="14"/>
      <c r="AD448" s="14"/>
      <c r="AE448" s="14"/>
      <c r="AF448" s="14"/>
      <c r="AG448" s="14"/>
      <c r="AH448" s="14"/>
      <c r="AI448" s="14"/>
      <c r="AJ448" s="14"/>
      <c r="AK448" s="14"/>
      <c r="AL448" s="14"/>
    </row>
    <row r="449" spans="6:38" s="7" customFormat="1" ht="42" customHeight="1" x14ac:dyDescent="0.25">
      <c r="F449" s="14"/>
      <c r="G449" s="14"/>
      <c r="H449" s="14"/>
      <c r="I449" s="14"/>
      <c r="J449" s="14"/>
      <c r="K449" s="14"/>
      <c r="L449" s="14"/>
      <c r="M449" s="14"/>
      <c r="N449" s="14"/>
      <c r="O449" s="14"/>
      <c r="P449" s="14"/>
      <c r="Q449" s="14"/>
      <c r="R449" s="14"/>
      <c r="S449" s="14"/>
      <c r="T449" s="21"/>
      <c r="U449" s="21"/>
      <c r="V449" s="21"/>
      <c r="W449" s="21"/>
      <c r="X449" s="14"/>
      <c r="Y449" s="14"/>
      <c r="Z449" s="14"/>
      <c r="AA449" s="14"/>
      <c r="AB449" s="14"/>
      <c r="AC449" s="14"/>
      <c r="AD449" s="14"/>
      <c r="AE449" s="14"/>
      <c r="AF449" s="14"/>
      <c r="AG449" s="14"/>
      <c r="AH449" s="14"/>
      <c r="AI449" s="14"/>
      <c r="AJ449" s="14"/>
      <c r="AK449" s="14"/>
      <c r="AL449" s="14"/>
    </row>
    <row r="450" spans="6:38" s="7" customFormat="1" ht="42" customHeight="1" x14ac:dyDescent="0.25">
      <c r="F450" s="14"/>
      <c r="G450" s="14"/>
      <c r="H450" s="14"/>
      <c r="I450" s="14"/>
      <c r="J450" s="14"/>
      <c r="K450" s="14"/>
      <c r="L450" s="14"/>
      <c r="M450" s="14"/>
      <c r="N450" s="14"/>
      <c r="O450" s="14"/>
      <c r="P450" s="14"/>
      <c r="Q450" s="14"/>
      <c r="R450" s="14"/>
      <c r="S450" s="14"/>
      <c r="T450" s="21"/>
      <c r="U450" s="21"/>
      <c r="V450" s="21"/>
      <c r="W450" s="21"/>
      <c r="X450" s="14"/>
      <c r="Y450" s="14"/>
      <c r="Z450" s="14"/>
      <c r="AA450" s="14"/>
      <c r="AB450" s="14"/>
      <c r="AC450" s="14"/>
      <c r="AD450" s="14"/>
      <c r="AE450" s="14"/>
      <c r="AF450" s="14"/>
      <c r="AG450" s="14"/>
      <c r="AH450" s="14"/>
      <c r="AI450" s="14"/>
      <c r="AJ450" s="14"/>
      <c r="AK450" s="14"/>
      <c r="AL450" s="14"/>
    </row>
    <row r="451" spans="6:38" s="7" customFormat="1" ht="42" customHeight="1" x14ac:dyDescent="0.25">
      <c r="F451" s="14"/>
      <c r="G451" s="14"/>
      <c r="H451" s="14"/>
      <c r="I451" s="14"/>
      <c r="J451" s="14"/>
      <c r="K451" s="14"/>
      <c r="L451" s="14"/>
      <c r="M451" s="14"/>
      <c r="N451" s="14"/>
      <c r="O451" s="14"/>
      <c r="P451" s="14"/>
      <c r="Q451" s="14"/>
      <c r="R451" s="14"/>
      <c r="S451" s="14"/>
      <c r="T451" s="21"/>
      <c r="U451" s="21"/>
      <c r="V451" s="21"/>
      <c r="W451" s="21"/>
      <c r="X451" s="14"/>
      <c r="Y451" s="14"/>
      <c r="Z451" s="14"/>
      <c r="AA451" s="14"/>
      <c r="AB451" s="14"/>
      <c r="AC451" s="14"/>
      <c r="AD451" s="14"/>
      <c r="AE451" s="14"/>
      <c r="AF451" s="14"/>
      <c r="AG451" s="14"/>
      <c r="AH451" s="14"/>
      <c r="AI451" s="14"/>
      <c r="AJ451" s="14"/>
      <c r="AK451" s="14"/>
      <c r="AL451" s="14"/>
    </row>
    <row r="452" spans="6:38" s="7" customFormat="1" ht="42" customHeight="1" x14ac:dyDescent="0.25">
      <c r="F452" s="14"/>
      <c r="G452" s="14"/>
      <c r="H452" s="14"/>
      <c r="I452" s="14"/>
      <c r="J452" s="14"/>
      <c r="K452" s="14"/>
      <c r="L452" s="14"/>
      <c r="M452" s="14"/>
      <c r="N452" s="14"/>
      <c r="O452" s="14"/>
      <c r="P452" s="14"/>
      <c r="Q452" s="14"/>
      <c r="R452" s="14"/>
      <c r="S452" s="14"/>
      <c r="T452" s="21"/>
      <c r="U452" s="21"/>
      <c r="V452" s="21"/>
      <c r="W452" s="21"/>
      <c r="X452" s="14"/>
      <c r="Y452" s="14"/>
      <c r="Z452" s="14"/>
      <c r="AA452" s="14"/>
      <c r="AB452" s="14"/>
      <c r="AC452" s="14"/>
      <c r="AD452" s="14"/>
      <c r="AE452" s="14"/>
      <c r="AF452" s="14"/>
      <c r="AG452" s="14"/>
      <c r="AH452" s="14"/>
      <c r="AI452" s="14"/>
      <c r="AJ452" s="14"/>
      <c r="AK452" s="14"/>
      <c r="AL452" s="14"/>
    </row>
    <row r="453" spans="6:38" s="7" customFormat="1" ht="42" customHeight="1" x14ac:dyDescent="0.25">
      <c r="F453" s="14"/>
      <c r="G453" s="14"/>
      <c r="H453" s="14"/>
      <c r="I453" s="14"/>
      <c r="J453" s="14"/>
      <c r="K453" s="14"/>
      <c r="L453" s="14"/>
      <c r="M453" s="14"/>
      <c r="N453" s="14"/>
      <c r="O453" s="14"/>
      <c r="P453" s="14"/>
      <c r="Q453" s="14"/>
      <c r="R453" s="14"/>
      <c r="S453" s="14"/>
      <c r="T453" s="21"/>
      <c r="U453" s="21"/>
      <c r="V453" s="21"/>
      <c r="W453" s="21"/>
      <c r="X453" s="14"/>
      <c r="Y453" s="14"/>
      <c r="Z453" s="14"/>
      <c r="AA453" s="14"/>
      <c r="AB453" s="14"/>
      <c r="AC453" s="14"/>
      <c r="AD453" s="14"/>
      <c r="AE453" s="14"/>
      <c r="AF453" s="14"/>
      <c r="AG453" s="14"/>
      <c r="AH453" s="14"/>
      <c r="AI453" s="14"/>
      <c r="AJ453" s="14"/>
      <c r="AK453" s="14"/>
      <c r="AL453" s="14"/>
    </row>
    <row r="454" spans="6:38" s="7" customFormat="1" ht="42" customHeight="1" x14ac:dyDescent="0.25">
      <c r="F454" s="14"/>
      <c r="G454" s="14"/>
      <c r="H454" s="14"/>
      <c r="I454" s="14"/>
      <c r="J454" s="14"/>
      <c r="K454" s="14"/>
      <c r="L454" s="14"/>
      <c r="M454" s="14"/>
      <c r="N454" s="14"/>
      <c r="O454" s="14"/>
      <c r="P454" s="14"/>
      <c r="Q454" s="14"/>
      <c r="R454" s="14"/>
      <c r="S454" s="14"/>
      <c r="T454" s="21"/>
      <c r="U454" s="21"/>
      <c r="V454" s="21"/>
      <c r="W454" s="21"/>
      <c r="X454" s="14"/>
      <c r="Y454" s="14"/>
      <c r="Z454" s="14"/>
      <c r="AA454" s="14"/>
      <c r="AB454" s="14"/>
      <c r="AC454" s="14"/>
      <c r="AD454" s="14"/>
      <c r="AE454" s="14"/>
      <c r="AF454" s="14"/>
      <c r="AG454" s="14"/>
      <c r="AH454" s="14"/>
      <c r="AI454" s="14"/>
      <c r="AJ454" s="14"/>
      <c r="AK454" s="14"/>
      <c r="AL454" s="14"/>
    </row>
    <row r="455" spans="6:38" s="7" customFormat="1" ht="42" customHeight="1" x14ac:dyDescent="0.25">
      <c r="F455" s="14"/>
      <c r="G455" s="14"/>
      <c r="H455" s="14"/>
      <c r="I455" s="14"/>
      <c r="J455" s="14"/>
      <c r="K455" s="14"/>
      <c r="L455" s="14"/>
      <c r="M455" s="14"/>
      <c r="N455" s="14"/>
      <c r="O455" s="14"/>
      <c r="P455" s="14"/>
      <c r="Q455" s="14"/>
      <c r="R455" s="14"/>
      <c r="S455" s="14"/>
      <c r="T455" s="21"/>
      <c r="U455" s="21"/>
      <c r="V455" s="21"/>
      <c r="W455" s="21"/>
      <c r="X455" s="14"/>
      <c r="Y455" s="14"/>
      <c r="Z455" s="14"/>
      <c r="AA455" s="14"/>
      <c r="AB455" s="14"/>
      <c r="AC455" s="14"/>
      <c r="AD455" s="14"/>
      <c r="AE455" s="14"/>
      <c r="AF455" s="14"/>
      <c r="AG455" s="14"/>
      <c r="AH455" s="14"/>
      <c r="AI455" s="14"/>
      <c r="AJ455" s="14"/>
      <c r="AK455" s="14"/>
      <c r="AL455" s="14"/>
    </row>
    <row r="456" spans="6:38" s="7" customFormat="1" ht="42" customHeight="1" x14ac:dyDescent="0.25">
      <c r="F456" s="14"/>
      <c r="G456" s="14"/>
      <c r="H456" s="14"/>
      <c r="I456" s="14"/>
      <c r="J456" s="14"/>
      <c r="K456" s="14"/>
      <c r="L456" s="14"/>
      <c r="M456" s="14"/>
      <c r="N456" s="14"/>
      <c r="O456" s="14"/>
      <c r="P456" s="14"/>
      <c r="Q456" s="14"/>
      <c r="R456" s="14"/>
      <c r="S456" s="14"/>
      <c r="T456" s="21"/>
      <c r="U456" s="21"/>
      <c r="V456" s="21"/>
      <c r="W456" s="21"/>
      <c r="X456" s="14"/>
      <c r="Y456" s="14"/>
      <c r="Z456" s="14"/>
      <c r="AA456" s="14"/>
      <c r="AB456" s="14"/>
      <c r="AC456" s="14"/>
      <c r="AD456" s="14"/>
      <c r="AE456" s="14"/>
      <c r="AF456" s="14"/>
      <c r="AG456" s="14"/>
      <c r="AH456" s="14"/>
      <c r="AI456" s="14"/>
      <c r="AJ456" s="14"/>
      <c r="AK456" s="14"/>
      <c r="AL456" s="14"/>
    </row>
    <row r="457" spans="6:38" s="7" customFormat="1" ht="42" customHeight="1" x14ac:dyDescent="0.25">
      <c r="F457" s="14"/>
      <c r="G457" s="14"/>
      <c r="H457" s="14"/>
      <c r="I457" s="14"/>
      <c r="J457" s="14"/>
      <c r="K457" s="14"/>
      <c r="L457" s="14"/>
      <c r="M457" s="14"/>
      <c r="N457" s="14"/>
      <c r="O457" s="14"/>
      <c r="P457" s="14"/>
      <c r="Q457" s="14"/>
      <c r="R457" s="14"/>
      <c r="S457" s="14"/>
      <c r="T457" s="21"/>
      <c r="U457" s="21"/>
      <c r="V457" s="21"/>
      <c r="W457" s="21"/>
      <c r="X457" s="14"/>
      <c r="Y457" s="14"/>
      <c r="Z457" s="14"/>
      <c r="AA457" s="14"/>
      <c r="AB457" s="14"/>
      <c r="AC457" s="14"/>
      <c r="AD457" s="14"/>
      <c r="AE457" s="14"/>
      <c r="AF457" s="14"/>
      <c r="AG457" s="14"/>
      <c r="AH457" s="14"/>
      <c r="AI457" s="14"/>
      <c r="AJ457" s="14"/>
      <c r="AK457" s="14"/>
      <c r="AL457" s="14"/>
    </row>
    <row r="458" spans="6:38" s="7" customFormat="1" ht="42" customHeight="1" x14ac:dyDescent="0.25">
      <c r="F458" s="14"/>
      <c r="G458" s="14"/>
      <c r="H458" s="14"/>
      <c r="I458" s="14"/>
      <c r="J458" s="14"/>
      <c r="K458" s="14"/>
      <c r="L458" s="14"/>
      <c r="M458" s="14"/>
      <c r="N458" s="14"/>
      <c r="O458" s="14"/>
      <c r="P458" s="14"/>
      <c r="Q458" s="14"/>
      <c r="R458" s="14"/>
      <c r="S458" s="14"/>
      <c r="T458" s="21"/>
      <c r="U458" s="21"/>
      <c r="V458" s="21"/>
      <c r="W458" s="21"/>
      <c r="X458" s="14"/>
      <c r="Y458" s="14"/>
      <c r="Z458" s="14"/>
      <c r="AA458" s="14"/>
      <c r="AB458" s="14"/>
      <c r="AC458" s="14"/>
      <c r="AD458" s="14"/>
      <c r="AE458" s="14"/>
      <c r="AF458" s="14"/>
      <c r="AG458" s="14"/>
      <c r="AH458" s="14"/>
      <c r="AI458" s="14"/>
      <c r="AJ458" s="14"/>
      <c r="AK458" s="14"/>
      <c r="AL458" s="14"/>
    </row>
    <row r="459" spans="6:38" s="7" customFormat="1" ht="42" customHeight="1" x14ac:dyDescent="0.25">
      <c r="F459" s="14"/>
      <c r="G459" s="14"/>
      <c r="H459" s="14"/>
      <c r="I459" s="14"/>
      <c r="J459" s="14"/>
      <c r="K459" s="14"/>
      <c r="L459" s="14"/>
      <c r="M459" s="14"/>
      <c r="N459" s="14"/>
      <c r="O459" s="14"/>
      <c r="P459" s="14"/>
      <c r="Q459" s="14"/>
      <c r="R459" s="14"/>
      <c r="S459" s="14"/>
      <c r="T459" s="21"/>
      <c r="U459" s="21"/>
      <c r="V459" s="21"/>
      <c r="W459" s="21"/>
      <c r="X459" s="14"/>
      <c r="Y459" s="14"/>
      <c r="Z459" s="14"/>
      <c r="AA459" s="14"/>
      <c r="AB459" s="14"/>
      <c r="AC459" s="14"/>
      <c r="AD459" s="14"/>
      <c r="AE459" s="14"/>
      <c r="AF459" s="14"/>
      <c r="AG459" s="14"/>
      <c r="AH459" s="14"/>
      <c r="AI459" s="14"/>
      <c r="AJ459" s="14"/>
      <c r="AK459" s="14"/>
      <c r="AL459" s="14"/>
    </row>
    <row r="460" spans="6:38" s="7" customFormat="1" ht="42" customHeight="1" x14ac:dyDescent="0.25">
      <c r="F460" s="14"/>
      <c r="G460" s="14"/>
      <c r="H460" s="14"/>
      <c r="I460" s="14"/>
      <c r="J460" s="14"/>
      <c r="K460" s="14"/>
      <c r="L460" s="14"/>
      <c r="M460" s="14"/>
      <c r="N460" s="14"/>
      <c r="O460" s="14"/>
      <c r="P460" s="14"/>
      <c r="Q460" s="14"/>
      <c r="R460" s="14"/>
      <c r="S460" s="14"/>
      <c r="T460" s="21"/>
      <c r="U460" s="21"/>
      <c r="V460" s="21"/>
      <c r="W460" s="21"/>
      <c r="X460" s="14"/>
      <c r="Y460" s="14"/>
      <c r="Z460" s="14"/>
      <c r="AA460" s="14"/>
      <c r="AB460" s="14"/>
      <c r="AC460" s="14"/>
      <c r="AD460" s="14"/>
      <c r="AE460" s="14"/>
      <c r="AF460" s="14"/>
      <c r="AG460" s="14"/>
      <c r="AH460" s="14"/>
      <c r="AI460" s="14"/>
      <c r="AJ460" s="14"/>
      <c r="AK460" s="14"/>
      <c r="AL460" s="14"/>
    </row>
    <row r="461" spans="6:38" s="7" customFormat="1" ht="42" customHeight="1" x14ac:dyDescent="0.25">
      <c r="F461" s="14"/>
      <c r="G461" s="14"/>
      <c r="H461" s="14"/>
      <c r="I461" s="14"/>
      <c r="J461" s="14"/>
      <c r="K461" s="14"/>
      <c r="L461" s="14"/>
      <c r="M461" s="14"/>
      <c r="N461" s="14"/>
      <c r="O461" s="14"/>
      <c r="P461" s="14"/>
      <c r="Q461" s="14"/>
      <c r="R461" s="14"/>
      <c r="S461" s="14"/>
      <c r="T461" s="21"/>
      <c r="U461" s="21"/>
      <c r="V461" s="21"/>
      <c r="W461" s="21"/>
      <c r="X461" s="14"/>
      <c r="Y461" s="14"/>
      <c r="Z461" s="14"/>
      <c r="AA461" s="14"/>
      <c r="AB461" s="14"/>
      <c r="AC461" s="14"/>
      <c r="AD461" s="14"/>
      <c r="AE461" s="14"/>
      <c r="AF461" s="14"/>
      <c r="AG461" s="14"/>
      <c r="AH461" s="14"/>
      <c r="AI461" s="14"/>
      <c r="AJ461" s="14"/>
      <c r="AK461" s="14"/>
      <c r="AL461" s="14"/>
    </row>
    <row r="462" spans="6:38" s="7" customFormat="1" ht="42" customHeight="1" x14ac:dyDescent="0.25">
      <c r="F462" s="14"/>
      <c r="G462" s="14"/>
      <c r="H462" s="14"/>
      <c r="I462" s="14"/>
      <c r="J462" s="14"/>
      <c r="K462" s="14"/>
      <c r="L462" s="14"/>
      <c r="M462" s="14"/>
      <c r="N462" s="14"/>
      <c r="O462" s="14"/>
      <c r="P462" s="14"/>
      <c r="Q462" s="14"/>
      <c r="R462" s="14"/>
      <c r="S462" s="14"/>
      <c r="T462" s="21"/>
      <c r="U462" s="21"/>
      <c r="V462" s="21"/>
      <c r="W462" s="21"/>
      <c r="X462" s="14"/>
      <c r="Y462" s="14"/>
      <c r="Z462" s="14"/>
      <c r="AA462" s="14"/>
      <c r="AB462" s="14"/>
      <c r="AC462" s="14"/>
      <c r="AD462" s="14"/>
      <c r="AE462" s="14"/>
      <c r="AF462" s="14"/>
      <c r="AG462" s="14"/>
      <c r="AH462" s="14"/>
      <c r="AI462" s="14"/>
      <c r="AJ462" s="14"/>
      <c r="AK462" s="14"/>
      <c r="AL462" s="14"/>
    </row>
    <row r="463" spans="6:38" s="7" customFormat="1" ht="42" customHeight="1" x14ac:dyDescent="0.25">
      <c r="F463" s="14"/>
      <c r="G463" s="14"/>
      <c r="H463" s="14"/>
      <c r="I463" s="14"/>
      <c r="J463" s="14"/>
      <c r="K463" s="14"/>
      <c r="L463" s="14"/>
      <c r="M463" s="14"/>
      <c r="N463" s="14"/>
      <c r="O463" s="14"/>
      <c r="P463" s="14"/>
      <c r="Q463" s="14"/>
      <c r="R463" s="14"/>
      <c r="S463" s="14"/>
      <c r="T463" s="21"/>
      <c r="U463" s="21"/>
      <c r="V463" s="21"/>
      <c r="W463" s="21"/>
      <c r="X463" s="14"/>
      <c r="Y463" s="14"/>
      <c r="Z463" s="14"/>
      <c r="AA463" s="14"/>
      <c r="AB463" s="14"/>
      <c r="AC463" s="14"/>
      <c r="AD463" s="14"/>
      <c r="AE463" s="14"/>
      <c r="AF463" s="14"/>
      <c r="AG463" s="14"/>
      <c r="AH463" s="14"/>
      <c r="AI463" s="14"/>
      <c r="AJ463" s="14"/>
      <c r="AK463" s="14"/>
      <c r="AL463" s="14"/>
    </row>
    <row r="464" spans="6:38" s="7" customFormat="1" ht="42" customHeight="1" x14ac:dyDescent="0.25">
      <c r="F464" s="14"/>
      <c r="G464" s="14"/>
      <c r="H464" s="14"/>
      <c r="I464" s="14"/>
      <c r="J464" s="14"/>
      <c r="K464" s="14"/>
      <c r="L464" s="14"/>
      <c r="M464" s="14"/>
      <c r="N464" s="14"/>
      <c r="O464" s="14"/>
      <c r="P464" s="14"/>
      <c r="Q464" s="14"/>
      <c r="R464" s="14"/>
      <c r="S464" s="14"/>
      <c r="T464" s="21"/>
      <c r="U464" s="21"/>
      <c r="V464" s="21"/>
      <c r="W464" s="21"/>
      <c r="X464" s="14"/>
      <c r="Y464" s="14"/>
      <c r="Z464" s="14"/>
      <c r="AA464" s="14"/>
      <c r="AB464" s="14"/>
      <c r="AC464" s="14"/>
      <c r="AD464" s="14"/>
      <c r="AE464" s="14"/>
      <c r="AF464" s="14"/>
      <c r="AG464" s="14"/>
      <c r="AH464" s="14"/>
      <c r="AI464" s="14"/>
      <c r="AJ464" s="14"/>
      <c r="AK464" s="14"/>
      <c r="AL464" s="14"/>
    </row>
    <row r="465" spans="6:38" s="7" customFormat="1" ht="42" customHeight="1" x14ac:dyDescent="0.25">
      <c r="F465" s="14"/>
      <c r="G465" s="14"/>
      <c r="H465" s="14"/>
      <c r="I465" s="14"/>
      <c r="J465" s="14"/>
      <c r="K465" s="14"/>
      <c r="L465" s="14"/>
      <c r="M465" s="14"/>
      <c r="N465" s="14"/>
      <c r="O465" s="14"/>
      <c r="P465" s="14"/>
      <c r="Q465" s="14"/>
      <c r="R465" s="14"/>
      <c r="S465" s="14"/>
      <c r="T465" s="21"/>
      <c r="U465" s="21"/>
      <c r="V465" s="21"/>
      <c r="W465" s="21"/>
      <c r="X465" s="14"/>
      <c r="Y465" s="14"/>
      <c r="Z465" s="14"/>
      <c r="AA465" s="14"/>
      <c r="AB465" s="14"/>
      <c r="AC465" s="14"/>
      <c r="AD465" s="14"/>
      <c r="AE465" s="14"/>
      <c r="AF465" s="14"/>
      <c r="AG465" s="14"/>
      <c r="AH465" s="14"/>
      <c r="AI465" s="14"/>
      <c r="AJ465" s="14"/>
      <c r="AK465" s="14"/>
      <c r="AL465" s="14"/>
    </row>
    <row r="466" spans="6:38" s="7" customFormat="1" ht="42" customHeight="1" x14ac:dyDescent="0.25">
      <c r="F466" s="14"/>
      <c r="G466" s="14"/>
      <c r="H466" s="14"/>
      <c r="I466" s="14"/>
      <c r="J466" s="14"/>
      <c r="K466" s="14"/>
      <c r="L466" s="14"/>
      <c r="M466" s="14"/>
      <c r="N466" s="14"/>
      <c r="O466" s="14"/>
      <c r="P466" s="14"/>
      <c r="Q466" s="14"/>
      <c r="R466" s="14"/>
      <c r="S466" s="14"/>
      <c r="T466" s="21"/>
      <c r="U466" s="21"/>
      <c r="V466" s="21"/>
      <c r="W466" s="21"/>
      <c r="X466" s="14"/>
      <c r="Y466" s="14"/>
      <c r="Z466" s="14"/>
      <c r="AA466" s="14"/>
      <c r="AB466" s="14"/>
      <c r="AC466" s="14"/>
      <c r="AD466" s="14"/>
      <c r="AE466" s="14"/>
      <c r="AF466" s="14"/>
      <c r="AG466" s="14"/>
      <c r="AH466" s="14"/>
      <c r="AI466" s="14"/>
      <c r="AJ466" s="14"/>
      <c r="AK466" s="14"/>
      <c r="AL466" s="14"/>
    </row>
    <row r="467" spans="6:38" s="7" customFormat="1" ht="42" customHeight="1" x14ac:dyDescent="0.25">
      <c r="F467" s="14"/>
      <c r="G467" s="14"/>
      <c r="H467" s="14"/>
      <c r="I467" s="14"/>
      <c r="J467" s="14"/>
      <c r="K467" s="14"/>
      <c r="L467" s="14"/>
      <c r="M467" s="14"/>
      <c r="N467" s="14"/>
      <c r="O467" s="14"/>
      <c r="P467" s="14"/>
      <c r="Q467" s="14"/>
      <c r="R467" s="14"/>
      <c r="S467" s="14"/>
      <c r="T467" s="21"/>
      <c r="U467" s="21"/>
      <c r="V467" s="21"/>
      <c r="W467" s="21"/>
      <c r="X467" s="14"/>
      <c r="Y467" s="14"/>
      <c r="Z467" s="14"/>
      <c r="AA467" s="14"/>
      <c r="AB467" s="14"/>
      <c r="AC467" s="14"/>
      <c r="AD467" s="14"/>
      <c r="AE467" s="14"/>
      <c r="AF467" s="14"/>
      <c r="AG467" s="14"/>
      <c r="AH467" s="14"/>
      <c r="AI467" s="14"/>
      <c r="AJ467" s="14"/>
      <c r="AK467" s="14"/>
      <c r="AL467" s="14"/>
    </row>
    <row r="468" spans="6:38" s="7" customFormat="1" ht="42" customHeight="1" x14ac:dyDescent="0.25">
      <c r="F468" s="14"/>
      <c r="G468" s="14"/>
      <c r="H468" s="14"/>
      <c r="I468" s="14"/>
      <c r="J468" s="14"/>
      <c r="K468" s="14"/>
      <c r="L468" s="14"/>
      <c r="M468" s="14"/>
      <c r="N468" s="14"/>
      <c r="O468" s="14"/>
      <c r="P468" s="14"/>
      <c r="Q468" s="14"/>
      <c r="R468" s="14"/>
      <c r="S468" s="14"/>
      <c r="T468" s="21"/>
      <c r="U468" s="21"/>
      <c r="V468" s="21"/>
      <c r="W468" s="21"/>
      <c r="X468" s="14"/>
      <c r="Y468" s="14"/>
      <c r="Z468" s="14"/>
      <c r="AA468" s="14"/>
      <c r="AB468" s="14"/>
      <c r="AC468" s="14"/>
      <c r="AD468" s="14"/>
      <c r="AE468" s="14"/>
      <c r="AF468" s="14"/>
      <c r="AG468" s="14"/>
      <c r="AH468" s="14"/>
      <c r="AI468" s="14"/>
      <c r="AJ468" s="14"/>
      <c r="AK468" s="14"/>
      <c r="AL468" s="14"/>
    </row>
    <row r="469" spans="6:38" s="7" customFormat="1" ht="42" customHeight="1" x14ac:dyDescent="0.25">
      <c r="F469" s="14"/>
      <c r="G469" s="14"/>
      <c r="H469" s="14"/>
      <c r="I469" s="14"/>
      <c r="J469" s="14"/>
      <c r="K469" s="14"/>
      <c r="L469" s="14"/>
      <c r="M469" s="14"/>
      <c r="N469" s="14"/>
      <c r="O469" s="14"/>
      <c r="P469" s="14"/>
      <c r="Q469" s="14"/>
      <c r="R469" s="14"/>
      <c r="S469" s="14"/>
      <c r="T469" s="21"/>
      <c r="U469" s="21"/>
      <c r="V469" s="21"/>
      <c r="W469" s="21"/>
      <c r="X469" s="14"/>
      <c r="Y469" s="14"/>
      <c r="Z469" s="14"/>
      <c r="AA469" s="14"/>
      <c r="AB469" s="14"/>
      <c r="AC469" s="14"/>
      <c r="AD469" s="14"/>
      <c r="AE469" s="14"/>
      <c r="AF469" s="14"/>
      <c r="AG469" s="14"/>
      <c r="AH469" s="14"/>
      <c r="AI469" s="14"/>
      <c r="AJ469" s="14"/>
      <c r="AK469" s="14"/>
      <c r="AL469" s="14"/>
    </row>
    <row r="470" spans="6:38" s="7" customFormat="1" ht="42" customHeight="1" x14ac:dyDescent="0.25">
      <c r="F470" s="14"/>
      <c r="G470" s="14"/>
      <c r="H470" s="14"/>
      <c r="I470" s="14"/>
      <c r="J470" s="14"/>
      <c r="K470" s="14"/>
      <c r="L470" s="14"/>
      <c r="M470" s="14"/>
      <c r="N470" s="14"/>
      <c r="O470" s="14"/>
      <c r="P470" s="14"/>
      <c r="Q470" s="14"/>
      <c r="R470" s="14"/>
      <c r="S470" s="14"/>
      <c r="T470" s="21"/>
      <c r="U470" s="21"/>
      <c r="V470" s="21"/>
      <c r="W470" s="21"/>
      <c r="X470" s="14"/>
      <c r="Y470" s="14"/>
      <c r="Z470" s="14"/>
      <c r="AA470" s="14"/>
      <c r="AB470" s="14"/>
      <c r="AC470" s="14"/>
      <c r="AD470" s="14"/>
      <c r="AE470" s="14"/>
      <c r="AF470" s="14"/>
      <c r="AG470" s="14"/>
      <c r="AH470" s="14"/>
      <c r="AI470" s="14"/>
      <c r="AJ470" s="14"/>
      <c r="AK470" s="14"/>
      <c r="AL470" s="14"/>
    </row>
    <row r="471" spans="6:38" s="7" customFormat="1" ht="42" customHeight="1" x14ac:dyDescent="0.25">
      <c r="F471" s="14"/>
      <c r="G471" s="14"/>
      <c r="H471" s="14"/>
      <c r="I471" s="14"/>
      <c r="J471" s="14"/>
      <c r="K471" s="14"/>
      <c r="L471" s="14"/>
      <c r="M471" s="14"/>
      <c r="N471" s="14"/>
      <c r="O471" s="14"/>
      <c r="P471" s="14"/>
      <c r="Q471" s="14"/>
      <c r="R471" s="14"/>
      <c r="S471" s="14"/>
      <c r="T471" s="21"/>
      <c r="U471" s="21"/>
      <c r="V471" s="21"/>
      <c r="W471" s="21"/>
      <c r="X471" s="14"/>
      <c r="Y471" s="14"/>
      <c r="Z471" s="14"/>
      <c r="AA471" s="14"/>
      <c r="AB471" s="14"/>
      <c r="AC471" s="14"/>
      <c r="AD471" s="14"/>
      <c r="AE471" s="14"/>
      <c r="AF471" s="14"/>
      <c r="AG471" s="14"/>
      <c r="AH471" s="14"/>
      <c r="AI471" s="14"/>
      <c r="AJ471" s="14"/>
      <c r="AK471" s="14"/>
      <c r="AL471" s="14"/>
    </row>
    <row r="472" spans="6:38" s="7" customFormat="1" ht="42" customHeight="1" x14ac:dyDescent="0.25">
      <c r="F472" s="14"/>
      <c r="G472" s="14"/>
      <c r="H472" s="14"/>
      <c r="I472" s="14"/>
      <c r="J472" s="14"/>
      <c r="K472" s="14"/>
      <c r="L472" s="14"/>
      <c r="M472" s="14"/>
      <c r="N472" s="14"/>
      <c r="O472" s="14"/>
      <c r="P472" s="14"/>
      <c r="Q472" s="14"/>
      <c r="R472" s="14"/>
      <c r="S472" s="14"/>
      <c r="T472" s="21"/>
      <c r="U472" s="21"/>
      <c r="V472" s="21"/>
      <c r="W472" s="21"/>
      <c r="X472" s="14"/>
      <c r="Y472" s="14"/>
      <c r="Z472" s="14"/>
      <c r="AA472" s="14"/>
      <c r="AB472" s="14"/>
      <c r="AC472" s="14"/>
      <c r="AD472" s="14"/>
      <c r="AE472" s="14"/>
      <c r="AF472" s="14"/>
      <c r="AG472" s="14"/>
      <c r="AH472" s="14"/>
      <c r="AI472" s="14"/>
      <c r="AJ472" s="14"/>
      <c r="AK472" s="14"/>
      <c r="AL472" s="14"/>
    </row>
    <row r="473" spans="6:38" s="7" customFormat="1" ht="42" customHeight="1" x14ac:dyDescent="0.25">
      <c r="F473" s="14"/>
      <c r="G473" s="14"/>
      <c r="H473" s="14"/>
      <c r="I473" s="14"/>
      <c r="J473" s="14"/>
      <c r="K473" s="14"/>
      <c r="L473" s="14"/>
      <c r="M473" s="14"/>
      <c r="N473" s="14"/>
      <c r="O473" s="14"/>
      <c r="P473" s="14"/>
      <c r="Q473" s="14"/>
      <c r="R473" s="14"/>
      <c r="S473" s="14"/>
      <c r="T473" s="21"/>
      <c r="U473" s="21"/>
      <c r="V473" s="21"/>
      <c r="W473" s="21"/>
      <c r="X473" s="14"/>
      <c r="Y473" s="14"/>
      <c r="Z473" s="14"/>
      <c r="AA473" s="14"/>
      <c r="AB473" s="14"/>
      <c r="AC473" s="14"/>
      <c r="AD473" s="14"/>
      <c r="AE473" s="14"/>
      <c r="AF473" s="14"/>
      <c r="AG473" s="14"/>
      <c r="AH473" s="14"/>
      <c r="AI473" s="14"/>
      <c r="AJ473" s="14"/>
      <c r="AK473" s="14"/>
      <c r="AL473" s="14"/>
    </row>
    <row r="474" spans="6:38" s="7" customFormat="1" ht="42" customHeight="1" x14ac:dyDescent="0.25">
      <c r="F474" s="14"/>
      <c r="G474" s="14"/>
      <c r="H474" s="14"/>
      <c r="I474" s="14"/>
      <c r="J474" s="14"/>
      <c r="K474" s="14"/>
      <c r="L474" s="14"/>
      <c r="M474" s="14"/>
      <c r="N474" s="14"/>
      <c r="O474" s="14"/>
      <c r="P474" s="14"/>
      <c r="Q474" s="14"/>
      <c r="R474" s="14"/>
      <c r="S474" s="14"/>
      <c r="T474" s="21"/>
      <c r="U474" s="21"/>
      <c r="V474" s="21"/>
      <c r="W474" s="21"/>
      <c r="X474" s="14"/>
      <c r="Y474" s="14"/>
      <c r="Z474" s="14"/>
      <c r="AA474" s="14"/>
      <c r="AB474" s="14"/>
      <c r="AC474" s="14"/>
      <c r="AD474" s="14"/>
      <c r="AE474" s="14"/>
      <c r="AF474" s="14"/>
      <c r="AG474" s="14"/>
      <c r="AH474" s="14"/>
      <c r="AI474" s="14"/>
      <c r="AJ474" s="14"/>
      <c r="AK474" s="14"/>
      <c r="AL474" s="14"/>
    </row>
    <row r="475" spans="6:38" s="7" customFormat="1" ht="42" customHeight="1" x14ac:dyDescent="0.25">
      <c r="F475" s="14"/>
      <c r="G475" s="14"/>
      <c r="H475" s="14"/>
      <c r="I475" s="14"/>
      <c r="J475" s="14"/>
      <c r="K475" s="14"/>
      <c r="L475" s="14"/>
      <c r="M475" s="14"/>
      <c r="N475" s="14"/>
      <c r="O475" s="14"/>
      <c r="P475" s="14"/>
      <c r="Q475" s="14"/>
      <c r="R475" s="14"/>
      <c r="S475" s="14"/>
      <c r="T475" s="21"/>
      <c r="U475" s="21"/>
      <c r="V475" s="21"/>
      <c r="W475" s="21"/>
      <c r="X475" s="14"/>
      <c r="Y475" s="14"/>
      <c r="Z475" s="14"/>
      <c r="AA475" s="14"/>
      <c r="AB475" s="14"/>
      <c r="AC475" s="14"/>
      <c r="AD475" s="14"/>
      <c r="AE475" s="14"/>
      <c r="AF475" s="14"/>
      <c r="AG475" s="14"/>
      <c r="AH475" s="14"/>
      <c r="AI475" s="14"/>
      <c r="AJ475" s="14"/>
      <c r="AK475" s="14"/>
      <c r="AL475" s="14"/>
    </row>
    <row r="476" spans="6:38" s="7" customFormat="1" ht="42" customHeight="1" x14ac:dyDescent="0.25">
      <c r="F476" s="14"/>
      <c r="G476" s="14"/>
      <c r="H476" s="14"/>
      <c r="I476" s="14"/>
      <c r="J476" s="14"/>
      <c r="K476" s="14"/>
      <c r="L476" s="14"/>
      <c r="M476" s="14"/>
      <c r="N476" s="14"/>
      <c r="O476" s="14"/>
      <c r="P476" s="14"/>
      <c r="Q476" s="14"/>
      <c r="R476" s="14"/>
      <c r="S476" s="14"/>
      <c r="T476" s="21"/>
      <c r="U476" s="21"/>
      <c r="V476" s="21"/>
      <c r="W476" s="21"/>
      <c r="X476" s="14"/>
      <c r="Y476" s="14"/>
      <c r="Z476" s="14"/>
      <c r="AA476" s="14"/>
      <c r="AB476" s="14"/>
      <c r="AC476" s="14"/>
      <c r="AD476" s="14"/>
      <c r="AE476" s="14"/>
      <c r="AF476" s="14"/>
      <c r="AG476" s="14"/>
      <c r="AH476" s="14"/>
      <c r="AI476" s="14"/>
      <c r="AJ476" s="14"/>
      <c r="AK476" s="14"/>
      <c r="AL476" s="14"/>
    </row>
    <row r="477" spans="6:38" s="7" customFormat="1" ht="42" customHeight="1" x14ac:dyDescent="0.25">
      <c r="F477" s="14"/>
      <c r="G477" s="14"/>
      <c r="H477" s="14"/>
      <c r="I477" s="14"/>
      <c r="J477" s="14"/>
      <c r="K477" s="14"/>
      <c r="L477" s="14"/>
      <c r="M477" s="14"/>
      <c r="N477" s="14"/>
      <c r="O477" s="14"/>
      <c r="P477" s="14"/>
      <c r="Q477" s="14"/>
      <c r="R477" s="14"/>
      <c r="S477" s="14"/>
      <c r="T477" s="21"/>
      <c r="U477" s="21"/>
      <c r="V477" s="21"/>
      <c r="W477" s="21"/>
      <c r="X477" s="14"/>
      <c r="Y477" s="14"/>
      <c r="Z477" s="14"/>
      <c r="AA477" s="14"/>
      <c r="AB477" s="14"/>
      <c r="AC477" s="14"/>
      <c r="AD477" s="14"/>
      <c r="AE477" s="14"/>
      <c r="AF477" s="14"/>
      <c r="AG477" s="14"/>
      <c r="AH477" s="14"/>
      <c r="AI477" s="14"/>
      <c r="AJ477" s="14"/>
      <c r="AK477" s="14"/>
      <c r="AL477" s="14"/>
    </row>
    <row r="478" spans="6:38" s="7" customFormat="1" ht="42" customHeight="1" x14ac:dyDescent="0.25">
      <c r="F478" s="14"/>
      <c r="G478" s="14"/>
      <c r="H478" s="14"/>
      <c r="I478" s="14"/>
      <c r="J478" s="14"/>
      <c r="K478" s="14"/>
      <c r="L478" s="14"/>
      <c r="M478" s="14"/>
      <c r="N478" s="14"/>
      <c r="O478" s="14"/>
      <c r="P478" s="14"/>
      <c r="Q478" s="14"/>
      <c r="R478" s="14"/>
      <c r="S478" s="14"/>
      <c r="T478" s="21"/>
      <c r="U478" s="21"/>
      <c r="V478" s="21"/>
      <c r="W478" s="21"/>
      <c r="X478" s="14"/>
      <c r="Y478" s="14"/>
      <c r="Z478" s="14"/>
      <c r="AA478" s="14"/>
      <c r="AB478" s="14"/>
      <c r="AC478" s="14"/>
      <c r="AD478" s="14"/>
      <c r="AE478" s="14"/>
      <c r="AF478" s="14"/>
      <c r="AG478" s="14"/>
      <c r="AH478" s="14"/>
      <c r="AI478" s="14"/>
      <c r="AJ478" s="14"/>
      <c r="AK478" s="14"/>
      <c r="AL478" s="14"/>
    </row>
    <row r="479" spans="6:38" s="7" customFormat="1" ht="42" customHeight="1" x14ac:dyDescent="0.25">
      <c r="F479" s="14"/>
      <c r="G479" s="14"/>
      <c r="H479" s="14"/>
      <c r="I479" s="14"/>
      <c r="J479" s="14"/>
      <c r="K479" s="14"/>
      <c r="L479" s="14"/>
      <c r="M479" s="14"/>
      <c r="N479" s="14"/>
      <c r="O479" s="14"/>
      <c r="P479" s="14"/>
      <c r="Q479" s="14"/>
      <c r="R479" s="14"/>
      <c r="S479" s="14"/>
      <c r="T479" s="21"/>
      <c r="U479" s="21"/>
      <c r="V479" s="21"/>
      <c r="W479" s="21"/>
      <c r="X479" s="14"/>
      <c r="Y479" s="14"/>
      <c r="Z479" s="14"/>
      <c r="AA479" s="14"/>
      <c r="AB479" s="14"/>
      <c r="AC479" s="14"/>
      <c r="AD479" s="14"/>
      <c r="AE479" s="14"/>
      <c r="AF479" s="14"/>
      <c r="AG479" s="14"/>
      <c r="AH479" s="14"/>
      <c r="AI479" s="14"/>
      <c r="AJ479" s="14"/>
      <c r="AK479" s="14"/>
      <c r="AL479" s="14"/>
    </row>
    <row r="480" spans="6:38" s="7" customFormat="1" ht="42" customHeight="1" x14ac:dyDescent="0.25">
      <c r="F480" s="14"/>
      <c r="G480" s="14"/>
      <c r="H480" s="14"/>
      <c r="I480" s="14"/>
      <c r="J480" s="14"/>
      <c r="K480" s="14"/>
      <c r="L480" s="14"/>
      <c r="M480" s="14"/>
      <c r="N480" s="14"/>
      <c r="O480" s="14"/>
      <c r="P480" s="14"/>
      <c r="Q480" s="14"/>
      <c r="R480" s="14"/>
      <c r="S480" s="14"/>
      <c r="T480" s="21"/>
      <c r="U480" s="21"/>
      <c r="V480" s="21"/>
      <c r="W480" s="21"/>
      <c r="X480" s="14"/>
      <c r="Y480" s="14"/>
      <c r="Z480" s="14"/>
      <c r="AA480" s="14"/>
      <c r="AB480" s="14"/>
      <c r="AC480" s="14"/>
      <c r="AD480" s="14"/>
      <c r="AE480" s="14"/>
      <c r="AF480" s="14"/>
      <c r="AG480" s="14"/>
      <c r="AH480" s="14"/>
      <c r="AI480" s="14"/>
      <c r="AJ480" s="14"/>
      <c r="AK480" s="14"/>
      <c r="AL480" s="14"/>
    </row>
    <row r="481" spans="6:38" s="7" customFormat="1" ht="42" customHeight="1" x14ac:dyDescent="0.25">
      <c r="F481" s="14"/>
      <c r="G481" s="14"/>
      <c r="H481" s="14"/>
      <c r="I481" s="14"/>
      <c r="J481" s="14"/>
      <c r="K481" s="14"/>
      <c r="L481" s="14"/>
      <c r="M481" s="14"/>
      <c r="N481" s="14"/>
      <c r="O481" s="14"/>
      <c r="P481" s="14"/>
      <c r="Q481" s="14"/>
      <c r="R481" s="14"/>
      <c r="S481" s="14"/>
      <c r="T481" s="21"/>
      <c r="U481" s="21"/>
      <c r="V481" s="21"/>
      <c r="W481" s="21"/>
      <c r="X481" s="14"/>
      <c r="Y481" s="14"/>
      <c r="Z481" s="14"/>
      <c r="AA481" s="14"/>
      <c r="AB481" s="14"/>
      <c r="AC481" s="14"/>
      <c r="AD481" s="14"/>
      <c r="AE481" s="14"/>
      <c r="AF481" s="14"/>
      <c r="AG481" s="14"/>
      <c r="AH481" s="14"/>
      <c r="AI481" s="14"/>
      <c r="AJ481" s="14"/>
      <c r="AK481" s="14"/>
      <c r="AL481" s="14"/>
    </row>
    <row r="482" spans="6:38" s="7" customFormat="1" ht="42" customHeight="1" x14ac:dyDescent="0.25">
      <c r="F482" s="14"/>
      <c r="G482" s="14"/>
      <c r="H482" s="14"/>
      <c r="I482" s="14"/>
      <c r="J482" s="14"/>
      <c r="K482" s="14"/>
      <c r="L482" s="14"/>
      <c r="M482" s="14"/>
      <c r="N482" s="14"/>
      <c r="O482" s="14"/>
      <c r="P482" s="14"/>
      <c r="Q482" s="14"/>
      <c r="R482" s="14"/>
      <c r="S482" s="14"/>
      <c r="T482" s="21"/>
      <c r="U482" s="21"/>
      <c r="V482" s="21"/>
      <c r="W482" s="21"/>
      <c r="X482" s="14"/>
      <c r="Y482" s="14"/>
      <c r="Z482" s="14"/>
      <c r="AA482" s="14"/>
      <c r="AB482" s="14"/>
      <c r="AC482" s="14"/>
      <c r="AD482" s="14"/>
      <c r="AE482" s="14"/>
      <c r="AF482" s="14"/>
      <c r="AG482" s="14"/>
      <c r="AH482" s="14"/>
      <c r="AI482" s="14"/>
      <c r="AJ482" s="14"/>
      <c r="AK482" s="14"/>
      <c r="AL482" s="14"/>
    </row>
    <row r="483" spans="6:38" s="7" customFormat="1" ht="42" customHeight="1" x14ac:dyDescent="0.25">
      <c r="F483" s="14"/>
      <c r="G483" s="14"/>
      <c r="H483" s="14"/>
      <c r="I483" s="14"/>
      <c r="J483" s="14"/>
      <c r="K483" s="14"/>
      <c r="L483" s="14"/>
      <c r="M483" s="14"/>
      <c r="N483" s="14"/>
      <c r="O483" s="14"/>
      <c r="P483" s="14"/>
      <c r="Q483" s="14"/>
      <c r="R483" s="14"/>
      <c r="S483" s="14"/>
      <c r="T483" s="21"/>
      <c r="U483" s="21"/>
      <c r="V483" s="21"/>
      <c r="W483" s="21"/>
      <c r="X483" s="14"/>
      <c r="Y483" s="14"/>
      <c r="Z483" s="14"/>
      <c r="AA483" s="14"/>
      <c r="AB483" s="14"/>
      <c r="AC483" s="14"/>
      <c r="AD483" s="14"/>
      <c r="AE483" s="14"/>
      <c r="AF483" s="14"/>
      <c r="AG483" s="14"/>
      <c r="AH483" s="14"/>
      <c r="AI483" s="14"/>
      <c r="AJ483" s="14"/>
      <c r="AK483" s="14"/>
      <c r="AL483" s="14"/>
    </row>
    <row r="484" spans="6:38" s="7" customFormat="1" ht="42" customHeight="1" x14ac:dyDescent="0.25">
      <c r="F484" s="14"/>
      <c r="G484" s="14"/>
      <c r="H484" s="14"/>
      <c r="I484" s="14"/>
      <c r="J484" s="14"/>
      <c r="K484" s="14"/>
      <c r="L484" s="14"/>
      <c r="M484" s="14"/>
      <c r="N484" s="14"/>
      <c r="O484" s="14"/>
      <c r="P484" s="14"/>
      <c r="Q484" s="14"/>
      <c r="R484" s="14"/>
      <c r="S484" s="14"/>
      <c r="T484" s="21"/>
      <c r="U484" s="21"/>
      <c r="V484" s="21"/>
      <c r="W484" s="21"/>
      <c r="X484" s="14"/>
      <c r="Y484" s="14"/>
      <c r="Z484" s="14"/>
      <c r="AA484" s="14"/>
      <c r="AB484" s="14"/>
      <c r="AC484" s="14"/>
      <c r="AD484" s="14"/>
      <c r="AE484" s="14"/>
      <c r="AF484" s="14"/>
      <c r="AG484" s="14"/>
      <c r="AH484" s="14"/>
      <c r="AI484" s="14"/>
      <c r="AJ484" s="14"/>
      <c r="AK484" s="14"/>
      <c r="AL484" s="14"/>
    </row>
    <row r="485" spans="6:38" s="7" customFormat="1" ht="42" customHeight="1" x14ac:dyDescent="0.25">
      <c r="F485" s="14"/>
      <c r="G485" s="14"/>
      <c r="H485" s="14"/>
      <c r="I485" s="14"/>
      <c r="J485" s="14"/>
      <c r="K485" s="14"/>
      <c r="L485" s="14"/>
      <c r="M485" s="14"/>
      <c r="N485" s="14"/>
      <c r="O485" s="14"/>
      <c r="P485" s="14"/>
      <c r="Q485" s="14"/>
      <c r="R485" s="14"/>
      <c r="S485" s="14"/>
      <c r="T485" s="21"/>
      <c r="U485" s="21"/>
      <c r="V485" s="21"/>
      <c r="W485" s="21"/>
      <c r="X485" s="14"/>
      <c r="Y485" s="14"/>
      <c r="Z485" s="14"/>
      <c r="AA485" s="14"/>
      <c r="AB485" s="14"/>
      <c r="AC485" s="14"/>
      <c r="AD485" s="14"/>
      <c r="AE485" s="14"/>
      <c r="AF485" s="14"/>
      <c r="AG485" s="14"/>
      <c r="AH485" s="14"/>
      <c r="AI485" s="14"/>
      <c r="AJ485" s="14"/>
      <c r="AK485" s="14"/>
      <c r="AL485" s="14"/>
    </row>
    <row r="486" spans="6:38" s="7" customFormat="1" ht="42" customHeight="1" x14ac:dyDescent="0.25">
      <c r="F486" s="14"/>
      <c r="G486" s="14"/>
      <c r="H486" s="14"/>
      <c r="I486" s="14"/>
      <c r="J486" s="14"/>
      <c r="K486" s="14"/>
      <c r="L486" s="14"/>
      <c r="M486" s="14"/>
      <c r="N486" s="14"/>
      <c r="O486" s="14"/>
      <c r="P486" s="14"/>
      <c r="Q486" s="14"/>
      <c r="R486" s="14"/>
      <c r="S486" s="14"/>
      <c r="T486" s="21"/>
      <c r="U486" s="21"/>
      <c r="V486" s="21"/>
      <c r="W486" s="21"/>
      <c r="X486" s="14"/>
      <c r="Y486" s="14"/>
      <c r="Z486" s="14"/>
      <c r="AA486" s="14"/>
      <c r="AB486" s="14"/>
      <c r="AC486" s="14"/>
      <c r="AD486" s="14"/>
      <c r="AE486" s="14"/>
      <c r="AF486" s="14"/>
      <c r="AG486" s="14"/>
      <c r="AH486" s="14"/>
      <c r="AI486" s="14"/>
      <c r="AJ486" s="14"/>
      <c r="AK486" s="14"/>
      <c r="AL486" s="14"/>
    </row>
    <row r="487" spans="6:38" s="7" customFormat="1" ht="42" customHeight="1" x14ac:dyDescent="0.25">
      <c r="F487" s="14"/>
      <c r="G487" s="14"/>
      <c r="H487" s="14"/>
      <c r="I487" s="14"/>
      <c r="J487" s="14"/>
      <c r="K487" s="14"/>
      <c r="L487" s="14"/>
      <c r="M487" s="14"/>
      <c r="N487" s="14"/>
      <c r="O487" s="14"/>
      <c r="P487" s="14"/>
      <c r="Q487" s="14"/>
      <c r="R487" s="14"/>
      <c r="S487" s="14"/>
      <c r="T487" s="21"/>
      <c r="U487" s="21"/>
      <c r="V487" s="21"/>
      <c r="W487" s="21"/>
      <c r="X487" s="14"/>
      <c r="Y487" s="14"/>
      <c r="Z487" s="14"/>
      <c r="AA487" s="14"/>
      <c r="AB487" s="14"/>
      <c r="AC487" s="14"/>
      <c r="AD487" s="14"/>
      <c r="AE487" s="14"/>
      <c r="AF487" s="14"/>
      <c r="AG487" s="14"/>
      <c r="AH487" s="14"/>
      <c r="AI487" s="14"/>
      <c r="AJ487" s="14"/>
      <c r="AK487" s="14"/>
      <c r="AL487" s="14"/>
    </row>
    <row r="488" spans="6:38" s="7" customFormat="1" ht="42" customHeight="1" x14ac:dyDescent="0.25">
      <c r="F488" s="14"/>
      <c r="G488" s="14"/>
      <c r="H488" s="14"/>
      <c r="I488" s="14"/>
      <c r="J488" s="14"/>
      <c r="K488" s="14"/>
      <c r="L488" s="14"/>
      <c r="M488" s="14"/>
      <c r="N488" s="14"/>
      <c r="O488" s="14"/>
      <c r="P488" s="14"/>
      <c r="Q488" s="14"/>
      <c r="R488" s="14"/>
      <c r="S488" s="14"/>
      <c r="T488" s="21"/>
      <c r="U488" s="21"/>
      <c r="V488" s="21"/>
      <c r="W488" s="21"/>
      <c r="X488" s="14"/>
      <c r="Y488" s="14"/>
      <c r="Z488" s="14"/>
      <c r="AA488" s="14"/>
      <c r="AB488" s="14"/>
      <c r="AC488" s="14"/>
      <c r="AD488" s="14"/>
      <c r="AE488" s="14"/>
      <c r="AF488" s="14"/>
      <c r="AG488" s="14"/>
      <c r="AH488" s="14"/>
      <c r="AI488" s="14"/>
      <c r="AJ488" s="14"/>
      <c r="AK488" s="14"/>
      <c r="AL488" s="14"/>
    </row>
    <row r="489" spans="6:38" s="7" customFormat="1" ht="42" customHeight="1" x14ac:dyDescent="0.25">
      <c r="F489" s="14"/>
      <c r="G489" s="14"/>
      <c r="H489" s="14"/>
      <c r="I489" s="14"/>
      <c r="J489" s="14"/>
      <c r="K489" s="14"/>
      <c r="L489" s="14"/>
      <c r="M489" s="14"/>
      <c r="N489" s="14"/>
      <c r="O489" s="14"/>
      <c r="P489" s="14"/>
      <c r="Q489" s="14"/>
      <c r="R489" s="14"/>
      <c r="S489" s="14"/>
      <c r="T489" s="21"/>
      <c r="U489" s="21"/>
      <c r="V489" s="21"/>
      <c r="W489" s="21"/>
      <c r="X489" s="14"/>
      <c r="Y489" s="14"/>
      <c r="Z489" s="14"/>
      <c r="AA489" s="14"/>
      <c r="AB489" s="14"/>
      <c r="AC489" s="14"/>
      <c r="AD489" s="14"/>
      <c r="AE489" s="14"/>
      <c r="AF489" s="14"/>
      <c r="AG489" s="14"/>
      <c r="AH489" s="14"/>
      <c r="AI489" s="14"/>
      <c r="AJ489" s="14"/>
      <c r="AK489" s="14"/>
      <c r="AL489" s="14"/>
    </row>
    <row r="490" spans="6:38" s="7" customFormat="1" ht="42" customHeight="1" x14ac:dyDescent="0.25">
      <c r="F490" s="14"/>
      <c r="G490" s="14"/>
      <c r="H490" s="14"/>
      <c r="I490" s="14"/>
      <c r="J490" s="14"/>
      <c r="K490" s="14"/>
      <c r="L490" s="14"/>
      <c r="M490" s="14"/>
      <c r="N490" s="14"/>
      <c r="O490" s="14"/>
      <c r="P490" s="14"/>
      <c r="Q490" s="14"/>
      <c r="R490" s="14"/>
      <c r="S490" s="14"/>
      <c r="T490" s="21"/>
      <c r="U490" s="21"/>
      <c r="V490" s="21"/>
      <c r="W490" s="21"/>
      <c r="X490" s="14"/>
      <c r="Y490" s="14"/>
      <c r="Z490" s="14"/>
      <c r="AA490" s="14"/>
      <c r="AB490" s="14"/>
      <c r="AC490" s="14"/>
      <c r="AD490" s="14"/>
      <c r="AE490" s="14"/>
      <c r="AF490" s="14"/>
      <c r="AG490" s="14"/>
      <c r="AH490" s="14"/>
      <c r="AI490" s="14"/>
      <c r="AJ490" s="14"/>
      <c r="AK490" s="14"/>
      <c r="AL490" s="14"/>
    </row>
    <row r="491" spans="6:38" s="7" customFormat="1" ht="42" customHeight="1" x14ac:dyDescent="0.25">
      <c r="F491" s="14"/>
      <c r="G491" s="14"/>
      <c r="H491" s="14"/>
      <c r="I491" s="14"/>
      <c r="J491" s="14"/>
      <c r="K491" s="14"/>
      <c r="L491" s="14"/>
      <c r="M491" s="14"/>
      <c r="N491" s="14"/>
      <c r="O491" s="14"/>
      <c r="P491" s="14"/>
      <c r="Q491" s="14"/>
      <c r="R491" s="14"/>
      <c r="S491" s="14"/>
      <c r="T491" s="21"/>
      <c r="U491" s="21"/>
      <c r="V491" s="21"/>
      <c r="W491" s="21"/>
      <c r="X491" s="14"/>
      <c r="Y491" s="14"/>
      <c r="Z491" s="14"/>
      <c r="AA491" s="14"/>
      <c r="AB491" s="14"/>
      <c r="AC491" s="14"/>
      <c r="AD491" s="14"/>
      <c r="AE491" s="14"/>
      <c r="AF491" s="14"/>
      <c r="AG491" s="14"/>
      <c r="AH491" s="14"/>
      <c r="AI491" s="14"/>
      <c r="AJ491" s="14"/>
      <c r="AK491" s="14"/>
      <c r="AL491" s="14"/>
    </row>
    <row r="492" spans="6:38" s="7" customFormat="1" ht="42" customHeight="1" x14ac:dyDescent="0.25">
      <c r="F492" s="14"/>
      <c r="G492" s="14"/>
      <c r="H492" s="14"/>
      <c r="I492" s="14"/>
      <c r="J492" s="14"/>
      <c r="K492" s="14"/>
      <c r="L492" s="14"/>
      <c r="M492" s="14"/>
      <c r="N492" s="14"/>
      <c r="O492" s="14"/>
      <c r="P492" s="14"/>
      <c r="Q492" s="14"/>
      <c r="R492" s="14"/>
      <c r="S492" s="14"/>
      <c r="T492" s="21"/>
      <c r="U492" s="21"/>
      <c r="V492" s="21"/>
      <c r="W492" s="21"/>
      <c r="X492" s="14"/>
      <c r="Y492" s="14"/>
      <c r="Z492" s="14"/>
      <c r="AA492" s="14"/>
      <c r="AB492" s="14"/>
      <c r="AC492" s="14"/>
      <c r="AD492" s="14"/>
      <c r="AE492" s="14"/>
      <c r="AF492" s="14"/>
      <c r="AG492" s="14"/>
      <c r="AH492" s="14"/>
      <c r="AI492" s="14"/>
      <c r="AJ492" s="14"/>
      <c r="AK492" s="14"/>
      <c r="AL492" s="14"/>
    </row>
    <row r="493" spans="6:38" s="7" customFormat="1" ht="42" customHeight="1" x14ac:dyDescent="0.25">
      <c r="F493" s="14"/>
      <c r="G493" s="14"/>
      <c r="H493" s="14"/>
      <c r="I493" s="14"/>
      <c r="J493" s="14"/>
      <c r="K493" s="14"/>
      <c r="L493" s="14"/>
      <c r="M493" s="14"/>
      <c r="N493" s="14"/>
      <c r="O493" s="14"/>
      <c r="P493" s="14"/>
      <c r="Q493" s="14"/>
      <c r="R493" s="14"/>
      <c r="S493" s="14"/>
      <c r="T493" s="21"/>
      <c r="U493" s="21"/>
      <c r="V493" s="21"/>
      <c r="W493" s="21"/>
      <c r="X493" s="14"/>
      <c r="Y493" s="14"/>
      <c r="Z493" s="14"/>
      <c r="AA493" s="14"/>
      <c r="AB493" s="14"/>
      <c r="AC493" s="14"/>
      <c r="AD493" s="14"/>
      <c r="AE493" s="14"/>
      <c r="AF493" s="14"/>
      <c r="AG493" s="14"/>
      <c r="AH493" s="14"/>
      <c r="AI493" s="14"/>
      <c r="AJ493" s="14"/>
      <c r="AK493" s="14"/>
      <c r="AL493" s="14"/>
    </row>
    <row r="494" spans="6:38" s="7" customFormat="1" ht="42" customHeight="1" x14ac:dyDescent="0.25">
      <c r="F494" s="14"/>
      <c r="G494" s="14"/>
      <c r="H494" s="14"/>
      <c r="I494" s="14"/>
      <c r="J494" s="14"/>
      <c r="K494" s="14"/>
      <c r="L494" s="14"/>
      <c r="M494" s="14"/>
      <c r="N494" s="14"/>
      <c r="O494" s="14"/>
      <c r="P494" s="14"/>
      <c r="Q494" s="14"/>
      <c r="R494" s="14"/>
      <c r="S494" s="14"/>
      <c r="T494" s="21"/>
      <c r="U494" s="21"/>
      <c r="V494" s="21"/>
      <c r="W494" s="21"/>
      <c r="X494" s="14"/>
      <c r="Y494" s="14"/>
      <c r="Z494" s="14"/>
      <c r="AA494" s="14"/>
      <c r="AB494" s="14"/>
      <c r="AC494" s="14"/>
      <c r="AD494" s="14"/>
      <c r="AE494" s="14"/>
      <c r="AF494" s="14"/>
      <c r="AG494" s="14"/>
      <c r="AH494" s="14"/>
      <c r="AI494" s="14"/>
      <c r="AJ494" s="14"/>
      <c r="AK494" s="14"/>
      <c r="AL494" s="14"/>
    </row>
    <row r="495" spans="6:38" s="7" customFormat="1" ht="42" customHeight="1" x14ac:dyDescent="0.25">
      <c r="F495" s="14"/>
      <c r="G495" s="14"/>
      <c r="H495" s="14"/>
      <c r="I495" s="14"/>
      <c r="J495" s="14"/>
      <c r="K495" s="14"/>
      <c r="L495" s="14"/>
      <c r="M495" s="14"/>
      <c r="N495" s="14"/>
      <c r="O495" s="14"/>
      <c r="P495" s="14"/>
      <c r="Q495" s="14"/>
      <c r="R495" s="14"/>
      <c r="S495" s="14"/>
      <c r="T495" s="21"/>
      <c r="U495" s="21"/>
      <c r="V495" s="21"/>
      <c r="W495" s="21"/>
      <c r="X495" s="14"/>
      <c r="Y495" s="14"/>
      <c r="Z495" s="14"/>
      <c r="AA495" s="14"/>
      <c r="AB495" s="14"/>
      <c r="AC495" s="14"/>
      <c r="AD495" s="14"/>
      <c r="AE495" s="14"/>
      <c r="AF495" s="14"/>
      <c r="AG495" s="14"/>
      <c r="AH495" s="14"/>
      <c r="AI495" s="14"/>
      <c r="AJ495" s="14"/>
      <c r="AK495" s="14"/>
      <c r="AL495" s="14"/>
    </row>
    <row r="496" spans="6:38" s="7" customFormat="1" ht="42" customHeight="1" x14ac:dyDescent="0.25">
      <c r="F496" s="14"/>
      <c r="G496" s="14"/>
      <c r="H496" s="14"/>
      <c r="I496" s="14"/>
      <c r="J496" s="14"/>
      <c r="K496" s="14"/>
      <c r="L496" s="14"/>
      <c r="M496" s="14"/>
      <c r="N496" s="14"/>
      <c r="O496" s="14"/>
      <c r="P496" s="14"/>
      <c r="Q496" s="14"/>
      <c r="R496" s="14"/>
      <c r="S496" s="14"/>
      <c r="T496" s="21"/>
      <c r="U496" s="21"/>
      <c r="V496" s="21"/>
      <c r="W496" s="21"/>
      <c r="X496" s="14"/>
      <c r="Y496" s="14"/>
      <c r="Z496" s="14"/>
      <c r="AA496" s="14"/>
      <c r="AB496" s="14"/>
      <c r="AC496" s="14"/>
      <c r="AD496" s="14"/>
      <c r="AE496" s="14"/>
      <c r="AF496" s="14"/>
      <c r="AG496" s="14"/>
      <c r="AH496" s="14"/>
      <c r="AI496" s="14"/>
      <c r="AJ496" s="14"/>
      <c r="AK496" s="14"/>
      <c r="AL496" s="14"/>
    </row>
    <row r="497" spans="6:38" s="7" customFormat="1" ht="42" customHeight="1" x14ac:dyDescent="0.25">
      <c r="F497" s="14"/>
      <c r="G497" s="14"/>
      <c r="H497" s="14"/>
      <c r="I497" s="14"/>
      <c r="J497" s="14"/>
      <c r="K497" s="14"/>
      <c r="L497" s="14"/>
      <c r="M497" s="14"/>
      <c r="N497" s="14"/>
      <c r="O497" s="14"/>
      <c r="P497" s="14"/>
      <c r="Q497" s="14"/>
      <c r="R497" s="14"/>
      <c r="S497" s="14"/>
      <c r="T497" s="21"/>
      <c r="U497" s="21"/>
      <c r="V497" s="21"/>
      <c r="W497" s="21"/>
      <c r="X497" s="14"/>
      <c r="Y497" s="14"/>
      <c r="Z497" s="14"/>
      <c r="AA497" s="14"/>
      <c r="AB497" s="14"/>
      <c r="AC497" s="14"/>
      <c r="AD497" s="14"/>
      <c r="AE497" s="14"/>
      <c r="AF497" s="14"/>
      <c r="AG497" s="14"/>
      <c r="AH497" s="14"/>
      <c r="AI497" s="14"/>
      <c r="AJ497" s="14"/>
      <c r="AK497" s="14"/>
      <c r="AL497" s="14"/>
    </row>
    <row r="498" spans="6:38" s="7" customFormat="1" ht="42" customHeight="1" x14ac:dyDescent="0.25">
      <c r="F498" s="14"/>
      <c r="G498" s="14"/>
      <c r="H498" s="14"/>
      <c r="I498" s="14"/>
      <c r="J498" s="14"/>
      <c r="K498" s="14"/>
      <c r="L498" s="14"/>
      <c r="M498" s="14"/>
      <c r="N498" s="14"/>
      <c r="O498" s="14"/>
      <c r="P498" s="14"/>
      <c r="Q498" s="14"/>
      <c r="R498" s="14"/>
      <c r="S498" s="14"/>
      <c r="T498" s="21"/>
      <c r="U498" s="21"/>
      <c r="V498" s="21"/>
      <c r="W498" s="21"/>
      <c r="X498" s="14"/>
      <c r="Y498" s="14"/>
      <c r="Z498" s="14"/>
      <c r="AA498" s="14"/>
      <c r="AB498" s="14"/>
      <c r="AC498" s="14"/>
      <c r="AD498" s="14"/>
      <c r="AE498" s="14"/>
      <c r="AF498" s="14"/>
      <c r="AG498" s="14"/>
      <c r="AH498" s="14"/>
      <c r="AI498" s="14"/>
      <c r="AJ498" s="14"/>
      <c r="AK498" s="14"/>
      <c r="AL498" s="14"/>
    </row>
    <row r="499" spans="6:38" s="7" customFormat="1" ht="42" customHeight="1" x14ac:dyDescent="0.25">
      <c r="F499" s="14"/>
      <c r="G499" s="14"/>
      <c r="H499" s="14"/>
      <c r="I499" s="14"/>
      <c r="J499" s="14"/>
      <c r="K499" s="14"/>
      <c r="L499" s="14"/>
      <c r="M499" s="14"/>
      <c r="N499" s="14"/>
      <c r="O499" s="14"/>
      <c r="P499" s="14"/>
      <c r="Q499" s="14"/>
      <c r="R499" s="14"/>
      <c r="S499" s="14"/>
      <c r="T499" s="21"/>
      <c r="U499" s="21"/>
      <c r="V499" s="21"/>
      <c r="W499" s="21"/>
      <c r="X499" s="14"/>
      <c r="Y499" s="14"/>
      <c r="Z499" s="14"/>
      <c r="AA499" s="14"/>
      <c r="AB499" s="14"/>
      <c r="AC499" s="14"/>
      <c r="AD499" s="14"/>
      <c r="AE499" s="14"/>
      <c r="AF499" s="14"/>
      <c r="AG499" s="14"/>
      <c r="AH499" s="14"/>
      <c r="AI499" s="14"/>
      <c r="AJ499" s="14"/>
      <c r="AK499" s="14"/>
      <c r="AL499" s="14"/>
    </row>
    <row r="500" spans="6:38" s="7" customFormat="1" ht="42" customHeight="1" x14ac:dyDescent="0.25">
      <c r="F500" s="14"/>
      <c r="G500" s="14"/>
      <c r="H500" s="14"/>
      <c r="I500" s="14"/>
      <c r="J500" s="14"/>
      <c r="K500" s="14"/>
      <c r="L500" s="14"/>
      <c r="M500" s="14"/>
      <c r="N500" s="14"/>
      <c r="O500" s="14"/>
      <c r="P500" s="14"/>
      <c r="Q500" s="14"/>
      <c r="R500" s="14"/>
      <c r="S500" s="14"/>
      <c r="T500" s="21"/>
      <c r="U500" s="21"/>
      <c r="V500" s="21"/>
      <c r="W500" s="21"/>
      <c r="X500" s="14"/>
      <c r="Y500" s="14"/>
      <c r="Z500" s="14"/>
      <c r="AA500" s="14"/>
      <c r="AB500" s="14"/>
      <c r="AC500" s="14"/>
      <c r="AD500" s="14"/>
      <c r="AE500" s="14"/>
      <c r="AF500" s="14"/>
      <c r="AG500" s="14"/>
      <c r="AH500" s="14"/>
      <c r="AI500" s="14"/>
      <c r="AJ500" s="14"/>
      <c r="AK500" s="14"/>
      <c r="AL500" s="14"/>
    </row>
    <row r="501" spans="6:38" s="7" customFormat="1" ht="42" customHeight="1" x14ac:dyDescent="0.25">
      <c r="F501" s="14"/>
      <c r="G501" s="14"/>
      <c r="H501" s="14"/>
      <c r="I501" s="14"/>
      <c r="J501" s="14"/>
      <c r="K501" s="14"/>
      <c r="L501" s="14"/>
      <c r="M501" s="14"/>
      <c r="N501" s="14"/>
      <c r="O501" s="14"/>
      <c r="P501" s="14"/>
      <c r="Q501" s="14"/>
      <c r="R501" s="14"/>
      <c r="S501" s="14"/>
      <c r="T501" s="21"/>
      <c r="U501" s="21"/>
      <c r="V501" s="21"/>
      <c r="W501" s="21"/>
      <c r="X501" s="14"/>
      <c r="Y501" s="14"/>
      <c r="Z501" s="14"/>
      <c r="AA501" s="14"/>
      <c r="AB501" s="14"/>
      <c r="AC501" s="14"/>
      <c r="AD501" s="14"/>
      <c r="AE501" s="14"/>
      <c r="AF501" s="14"/>
      <c r="AG501" s="14"/>
      <c r="AH501" s="14"/>
      <c r="AI501" s="14"/>
      <c r="AJ501" s="14"/>
      <c r="AK501" s="14"/>
      <c r="AL501" s="14"/>
    </row>
    <row r="502" spans="6:38" s="7" customFormat="1" ht="42" customHeight="1" x14ac:dyDescent="0.25">
      <c r="F502" s="14"/>
      <c r="G502" s="14"/>
      <c r="H502" s="14"/>
      <c r="I502" s="14"/>
      <c r="J502" s="14"/>
      <c r="K502" s="14"/>
      <c r="L502" s="14"/>
      <c r="M502" s="14"/>
      <c r="N502" s="14"/>
      <c r="O502" s="14"/>
      <c r="P502" s="14"/>
      <c r="Q502" s="14"/>
      <c r="R502" s="14"/>
      <c r="S502" s="14"/>
      <c r="T502" s="21"/>
      <c r="U502" s="21"/>
      <c r="V502" s="21"/>
      <c r="W502" s="21"/>
      <c r="X502" s="14"/>
      <c r="Y502" s="14"/>
      <c r="Z502" s="14"/>
      <c r="AA502" s="14"/>
      <c r="AB502" s="14"/>
      <c r="AC502" s="14"/>
      <c r="AD502" s="14"/>
      <c r="AE502" s="14"/>
      <c r="AF502" s="14"/>
      <c r="AG502" s="14"/>
      <c r="AH502" s="14"/>
      <c r="AI502" s="14"/>
      <c r="AJ502" s="14"/>
      <c r="AK502" s="14"/>
      <c r="AL502" s="14"/>
    </row>
    <row r="503" spans="6:38" s="7" customFormat="1" ht="42" customHeight="1" x14ac:dyDescent="0.25">
      <c r="F503" s="14"/>
      <c r="G503" s="14"/>
      <c r="H503" s="14"/>
      <c r="I503" s="14"/>
      <c r="J503" s="14"/>
      <c r="K503" s="14"/>
      <c r="L503" s="14"/>
      <c r="M503" s="14"/>
      <c r="N503" s="14"/>
      <c r="O503" s="14"/>
      <c r="P503" s="14"/>
      <c r="Q503" s="14"/>
      <c r="R503" s="14"/>
      <c r="S503" s="14"/>
      <c r="T503" s="21"/>
      <c r="U503" s="21"/>
      <c r="V503" s="21"/>
      <c r="W503" s="21"/>
      <c r="X503" s="14"/>
      <c r="Y503" s="14"/>
      <c r="Z503" s="14"/>
      <c r="AA503" s="14"/>
      <c r="AB503" s="14"/>
      <c r="AC503" s="14"/>
      <c r="AD503" s="14"/>
      <c r="AE503" s="14"/>
      <c r="AF503" s="14"/>
      <c r="AG503" s="14"/>
      <c r="AH503" s="14"/>
      <c r="AI503" s="14"/>
      <c r="AJ503" s="14"/>
      <c r="AK503" s="14"/>
      <c r="AL503" s="14"/>
    </row>
    <row r="504" spans="6:38" s="7" customFormat="1" ht="42" customHeight="1" x14ac:dyDescent="0.25">
      <c r="F504" s="14"/>
      <c r="G504" s="14"/>
      <c r="H504" s="14"/>
      <c r="I504" s="14"/>
      <c r="J504" s="14"/>
      <c r="K504" s="14"/>
      <c r="L504" s="14"/>
      <c r="M504" s="14"/>
      <c r="N504" s="14"/>
      <c r="O504" s="14"/>
      <c r="P504" s="14"/>
      <c r="Q504" s="14"/>
      <c r="R504" s="14"/>
      <c r="S504" s="14"/>
      <c r="T504" s="21"/>
      <c r="U504" s="21"/>
      <c r="V504" s="21"/>
      <c r="W504" s="21"/>
      <c r="X504" s="14"/>
      <c r="Y504" s="14"/>
      <c r="Z504" s="14"/>
      <c r="AA504" s="14"/>
      <c r="AB504" s="14"/>
      <c r="AC504" s="14"/>
      <c r="AD504" s="14"/>
      <c r="AE504" s="14"/>
      <c r="AF504" s="14"/>
      <c r="AG504" s="14"/>
      <c r="AH504" s="14"/>
      <c r="AI504" s="14"/>
      <c r="AJ504" s="14"/>
      <c r="AK504" s="14"/>
      <c r="AL504" s="14"/>
    </row>
    <row r="505" spans="6:38" s="7" customFormat="1" ht="42" customHeight="1" x14ac:dyDescent="0.25">
      <c r="F505" s="14"/>
      <c r="G505" s="14"/>
      <c r="H505" s="14"/>
      <c r="I505" s="14"/>
      <c r="J505" s="14"/>
      <c r="K505" s="14"/>
      <c r="L505" s="14"/>
      <c r="M505" s="14"/>
      <c r="N505" s="14"/>
      <c r="O505" s="14"/>
      <c r="P505" s="14"/>
      <c r="Q505" s="14"/>
      <c r="R505" s="14"/>
      <c r="S505" s="14"/>
      <c r="T505" s="21"/>
      <c r="U505" s="21"/>
      <c r="V505" s="21"/>
      <c r="W505" s="21"/>
      <c r="X505" s="14"/>
      <c r="Y505" s="14"/>
      <c r="Z505" s="14"/>
      <c r="AA505" s="14"/>
      <c r="AB505" s="14"/>
      <c r="AC505" s="14"/>
      <c r="AD505" s="14"/>
      <c r="AE505" s="14"/>
      <c r="AF505" s="14"/>
      <c r="AG505" s="14"/>
      <c r="AH505" s="14"/>
      <c r="AI505" s="14"/>
      <c r="AJ505" s="14"/>
      <c r="AK505" s="14"/>
      <c r="AL505" s="14"/>
    </row>
    <row r="506" spans="6:38" s="7" customFormat="1" ht="42" customHeight="1" x14ac:dyDescent="0.25">
      <c r="F506" s="14"/>
      <c r="G506" s="14"/>
      <c r="H506" s="14"/>
      <c r="I506" s="14"/>
      <c r="J506" s="14"/>
      <c r="K506" s="14"/>
      <c r="L506" s="14"/>
      <c r="M506" s="14"/>
      <c r="N506" s="14"/>
      <c r="O506" s="14"/>
      <c r="P506" s="14"/>
      <c r="Q506" s="14"/>
      <c r="R506" s="14"/>
      <c r="S506" s="14"/>
      <c r="T506" s="21"/>
      <c r="U506" s="21"/>
      <c r="V506" s="21"/>
      <c r="W506" s="21"/>
      <c r="X506" s="14"/>
      <c r="Y506" s="14"/>
      <c r="Z506" s="14"/>
      <c r="AA506" s="14"/>
      <c r="AB506" s="14"/>
      <c r="AC506" s="14"/>
      <c r="AD506" s="14"/>
      <c r="AE506" s="14"/>
      <c r="AF506" s="14"/>
      <c r="AG506" s="14"/>
      <c r="AH506" s="14"/>
      <c r="AI506" s="14"/>
      <c r="AJ506" s="14"/>
      <c r="AK506" s="14"/>
      <c r="AL506" s="14"/>
    </row>
    <row r="507" spans="6:38" s="7" customFormat="1" ht="42" customHeight="1" x14ac:dyDescent="0.25">
      <c r="F507" s="14"/>
      <c r="G507" s="14"/>
      <c r="H507" s="14"/>
      <c r="I507" s="14"/>
      <c r="J507" s="14"/>
      <c r="K507" s="14"/>
      <c r="L507" s="14"/>
      <c r="M507" s="14"/>
      <c r="N507" s="14"/>
      <c r="O507" s="14"/>
      <c r="P507" s="14"/>
      <c r="Q507" s="14"/>
      <c r="R507" s="14"/>
      <c r="S507" s="14"/>
      <c r="T507" s="21"/>
      <c r="U507" s="21"/>
      <c r="V507" s="21"/>
      <c r="W507" s="21"/>
      <c r="X507" s="14"/>
      <c r="Y507" s="14"/>
      <c r="Z507" s="14"/>
      <c r="AA507" s="14"/>
      <c r="AB507" s="14"/>
      <c r="AC507" s="14"/>
      <c r="AD507" s="14"/>
      <c r="AE507" s="14"/>
      <c r="AF507" s="14"/>
      <c r="AG507" s="14"/>
      <c r="AH507" s="14"/>
      <c r="AI507" s="14"/>
      <c r="AJ507" s="14"/>
      <c r="AK507" s="14"/>
      <c r="AL507" s="14"/>
    </row>
    <row r="508" spans="6:38" s="7" customFormat="1" ht="42" customHeight="1" x14ac:dyDescent="0.25">
      <c r="F508" s="14"/>
      <c r="G508" s="14"/>
      <c r="H508" s="14"/>
      <c r="I508" s="14"/>
      <c r="J508" s="14"/>
      <c r="K508" s="14"/>
      <c r="L508" s="14"/>
      <c r="M508" s="14"/>
      <c r="N508" s="14"/>
      <c r="O508" s="14"/>
      <c r="P508" s="14"/>
      <c r="Q508" s="14"/>
      <c r="R508" s="14"/>
      <c r="S508" s="14"/>
      <c r="T508" s="21"/>
      <c r="U508" s="21"/>
      <c r="V508" s="21"/>
      <c r="W508" s="21"/>
      <c r="X508" s="14"/>
      <c r="Y508" s="14"/>
      <c r="Z508" s="14"/>
      <c r="AA508" s="14"/>
      <c r="AB508" s="14"/>
      <c r="AC508" s="14"/>
      <c r="AD508" s="14"/>
      <c r="AE508" s="14"/>
      <c r="AF508" s="14"/>
      <c r="AG508" s="14"/>
      <c r="AH508" s="14"/>
      <c r="AI508" s="14"/>
      <c r="AJ508" s="14"/>
      <c r="AK508" s="14"/>
      <c r="AL508" s="14"/>
    </row>
    <row r="509" spans="6:38" s="7" customFormat="1" ht="42" customHeight="1" x14ac:dyDescent="0.25">
      <c r="F509" s="14"/>
      <c r="G509" s="14"/>
      <c r="H509" s="14"/>
      <c r="I509" s="14"/>
      <c r="J509" s="14"/>
      <c r="K509" s="14"/>
      <c r="L509" s="14"/>
      <c r="M509" s="14"/>
      <c r="N509" s="14"/>
      <c r="O509" s="14"/>
      <c r="P509" s="14"/>
      <c r="Q509" s="14"/>
      <c r="R509" s="14"/>
      <c r="S509" s="14"/>
      <c r="T509" s="21"/>
      <c r="U509" s="21"/>
      <c r="V509" s="21"/>
      <c r="W509" s="21"/>
      <c r="X509" s="14"/>
      <c r="Y509" s="14"/>
      <c r="Z509" s="14"/>
      <c r="AA509" s="14"/>
      <c r="AB509" s="14"/>
      <c r="AC509" s="14"/>
      <c r="AD509" s="14"/>
      <c r="AE509" s="14"/>
      <c r="AF509" s="14"/>
      <c r="AG509" s="14"/>
      <c r="AH509" s="14"/>
      <c r="AI509" s="14"/>
      <c r="AJ509" s="14"/>
      <c r="AK509" s="14"/>
      <c r="AL509" s="14"/>
    </row>
    <row r="510" spans="6:38" s="7" customFormat="1" ht="42" customHeight="1" x14ac:dyDescent="0.25">
      <c r="F510" s="14"/>
      <c r="G510" s="14"/>
      <c r="H510" s="14"/>
      <c r="I510" s="14"/>
      <c r="J510" s="14"/>
      <c r="K510" s="14"/>
      <c r="L510" s="14"/>
      <c r="M510" s="14"/>
      <c r="N510" s="14"/>
      <c r="O510" s="14"/>
      <c r="P510" s="14"/>
      <c r="Q510" s="14"/>
      <c r="R510" s="14"/>
      <c r="S510" s="14"/>
      <c r="T510" s="21"/>
      <c r="U510" s="21"/>
      <c r="V510" s="21"/>
      <c r="W510" s="21"/>
      <c r="X510" s="14"/>
      <c r="Y510" s="14"/>
      <c r="Z510" s="14"/>
      <c r="AA510" s="14"/>
      <c r="AB510" s="14"/>
      <c r="AC510" s="14"/>
      <c r="AD510" s="14"/>
      <c r="AE510" s="14"/>
      <c r="AF510" s="14"/>
      <c r="AG510" s="14"/>
      <c r="AH510" s="14"/>
      <c r="AI510" s="14"/>
      <c r="AJ510" s="14"/>
      <c r="AK510" s="14"/>
      <c r="AL510" s="14"/>
    </row>
    <row r="511" spans="6:38" s="7" customFormat="1" ht="42" customHeight="1" x14ac:dyDescent="0.25">
      <c r="F511" s="14"/>
      <c r="G511" s="14"/>
      <c r="H511" s="14"/>
      <c r="I511" s="14"/>
      <c r="J511" s="14"/>
      <c r="K511" s="14"/>
      <c r="L511" s="14"/>
      <c r="M511" s="14"/>
      <c r="N511" s="14"/>
      <c r="O511" s="14"/>
      <c r="P511" s="14"/>
      <c r="Q511" s="14"/>
      <c r="R511" s="14"/>
      <c r="S511" s="14"/>
      <c r="T511" s="21"/>
      <c r="U511" s="21"/>
      <c r="V511" s="21"/>
      <c r="W511" s="21"/>
      <c r="X511" s="14"/>
      <c r="Y511" s="14"/>
      <c r="Z511" s="14"/>
      <c r="AA511" s="14"/>
      <c r="AB511" s="14"/>
      <c r="AC511" s="14"/>
      <c r="AD511" s="14"/>
      <c r="AE511" s="14"/>
      <c r="AF511" s="14"/>
      <c r="AG511" s="14"/>
      <c r="AH511" s="14"/>
      <c r="AI511" s="14"/>
      <c r="AJ511" s="14"/>
      <c r="AK511" s="14"/>
      <c r="AL511" s="14"/>
    </row>
    <row r="512" spans="6:38" s="7" customFormat="1" ht="42" customHeight="1" x14ac:dyDescent="0.25">
      <c r="F512" s="14"/>
      <c r="G512" s="14"/>
      <c r="H512" s="14"/>
      <c r="I512" s="14"/>
      <c r="J512" s="14"/>
      <c r="K512" s="14"/>
      <c r="L512" s="14"/>
      <c r="M512" s="14"/>
      <c r="N512" s="14"/>
      <c r="O512" s="14"/>
      <c r="P512" s="14"/>
      <c r="Q512" s="14"/>
      <c r="R512" s="14"/>
      <c r="S512" s="14"/>
      <c r="T512" s="21"/>
      <c r="U512" s="21"/>
      <c r="V512" s="21"/>
      <c r="W512" s="21"/>
      <c r="X512" s="14"/>
      <c r="Y512" s="14"/>
      <c r="Z512" s="14"/>
      <c r="AA512" s="14"/>
      <c r="AB512" s="14"/>
      <c r="AC512" s="14"/>
      <c r="AD512" s="14"/>
      <c r="AE512" s="14"/>
      <c r="AF512" s="14"/>
      <c r="AG512" s="14"/>
      <c r="AH512" s="14"/>
      <c r="AI512" s="14"/>
      <c r="AJ512" s="14"/>
      <c r="AK512" s="14"/>
      <c r="AL512" s="14"/>
    </row>
    <row r="513" spans="6:38" s="7" customFormat="1" ht="42" customHeight="1" x14ac:dyDescent="0.25">
      <c r="F513" s="14"/>
      <c r="G513" s="14"/>
      <c r="H513" s="14"/>
      <c r="I513" s="14"/>
      <c r="J513" s="14"/>
      <c r="K513" s="14"/>
      <c r="L513" s="14"/>
      <c r="M513" s="14"/>
      <c r="N513" s="14"/>
      <c r="O513" s="14"/>
      <c r="P513" s="14"/>
      <c r="Q513" s="14"/>
      <c r="R513" s="14"/>
      <c r="S513" s="14"/>
      <c r="T513" s="21"/>
      <c r="U513" s="21"/>
      <c r="V513" s="21"/>
      <c r="W513" s="21"/>
      <c r="X513" s="14"/>
      <c r="Y513" s="14"/>
      <c r="Z513" s="14"/>
      <c r="AA513" s="14"/>
      <c r="AB513" s="14"/>
      <c r="AC513" s="14"/>
      <c r="AD513" s="14"/>
      <c r="AE513" s="14"/>
      <c r="AF513" s="14"/>
      <c r="AG513" s="14"/>
      <c r="AH513" s="14"/>
      <c r="AI513" s="14"/>
      <c r="AJ513" s="14"/>
      <c r="AK513" s="14"/>
      <c r="AL513" s="14"/>
    </row>
    <row r="514" spans="6:38" s="7" customFormat="1" ht="42" customHeight="1" x14ac:dyDescent="0.25">
      <c r="F514" s="14"/>
      <c r="G514" s="14"/>
      <c r="H514" s="14"/>
      <c r="I514" s="14"/>
      <c r="J514" s="14"/>
      <c r="K514" s="14"/>
      <c r="L514" s="14"/>
      <c r="M514" s="14"/>
      <c r="N514" s="14"/>
      <c r="O514" s="14"/>
      <c r="P514" s="14"/>
      <c r="Q514" s="14"/>
      <c r="R514" s="14"/>
      <c r="S514" s="14"/>
      <c r="T514" s="21"/>
      <c r="U514" s="21"/>
      <c r="V514" s="21"/>
      <c r="W514" s="21"/>
      <c r="X514" s="14"/>
      <c r="Y514" s="14"/>
      <c r="Z514" s="14"/>
      <c r="AA514" s="14"/>
      <c r="AB514" s="14"/>
      <c r="AC514" s="14"/>
      <c r="AD514" s="14"/>
      <c r="AE514" s="14"/>
      <c r="AF514" s="14"/>
      <c r="AG514" s="14"/>
      <c r="AH514" s="14"/>
      <c r="AI514" s="14"/>
      <c r="AJ514" s="14"/>
      <c r="AK514" s="14"/>
      <c r="AL514" s="14"/>
    </row>
    <row r="515" spans="6:38" s="7" customFormat="1" ht="42" customHeight="1" x14ac:dyDescent="0.25">
      <c r="F515" s="14"/>
      <c r="G515" s="14"/>
      <c r="H515" s="14"/>
      <c r="I515" s="14"/>
      <c r="J515" s="14"/>
      <c r="K515" s="14"/>
      <c r="L515" s="14"/>
      <c r="M515" s="14"/>
      <c r="N515" s="14"/>
      <c r="O515" s="14"/>
      <c r="P515" s="14"/>
      <c r="Q515" s="14"/>
      <c r="R515" s="14"/>
      <c r="S515" s="14"/>
      <c r="T515" s="21"/>
      <c r="U515" s="21"/>
      <c r="V515" s="21"/>
      <c r="W515" s="21"/>
      <c r="X515" s="14"/>
      <c r="Y515" s="14"/>
      <c r="Z515" s="14"/>
      <c r="AA515" s="14"/>
      <c r="AB515" s="14"/>
      <c r="AC515" s="14"/>
      <c r="AD515" s="14"/>
      <c r="AE515" s="14"/>
      <c r="AF515" s="14"/>
      <c r="AG515" s="14"/>
      <c r="AH515" s="14"/>
      <c r="AI515" s="14"/>
      <c r="AJ515" s="14"/>
      <c r="AK515" s="14"/>
      <c r="AL515" s="14"/>
    </row>
    <row r="516" spans="6:38" s="7" customFormat="1" ht="42" customHeight="1" x14ac:dyDescent="0.25">
      <c r="F516" s="14"/>
      <c r="G516" s="14"/>
      <c r="H516" s="14"/>
      <c r="I516" s="14"/>
      <c r="J516" s="14"/>
      <c r="K516" s="14"/>
      <c r="L516" s="14"/>
      <c r="M516" s="14"/>
      <c r="N516" s="14"/>
      <c r="O516" s="14"/>
      <c r="P516" s="14"/>
      <c r="Q516" s="14"/>
      <c r="R516" s="14"/>
      <c r="S516" s="14"/>
      <c r="T516" s="21"/>
      <c r="U516" s="21"/>
      <c r="V516" s="21"/>
      <c r="W516" s="21"/>
      <c r="X516" s="14"/>
      <c r="Y516" s="14"/>
      <c r="Z516" s="14"/>
      <c r="AA516" s="14"/>
      <c r="AB516" s="14"/>
      <c r="AC516" s="14"/>
      <c r="AD516" s="14"/>
      <c r="AE516" s="14"/>
      <c r="AF516" s="14"/>
      <c r="AG516" s="14"/>
      <c r="AH516" s="14"/>
      <c r="AI516" s="14"/>
      <c r="AJ516" s="14"/>
      <c r="AK516" s="14"/>
      <c r="AL516" s="14"/>
    </row>
    <row r="517" spans="6:38" s="7" customFormat="1" ht="42" customHeight="1" x14ac:dyDescent="0.25">
      <c r="F517" s="14"/>
      <c r="G517" s="14"/>
      <c r="H517" s="14"/>
      <c r="I517" s="14"/>
      <c r="J517" s="14"/>
      <c r="K517" s="14"/>
      <c r="L517" s="14"/>
      <c r="M517" s="14"/>
      <c r="N517" s="14"/>
      <c r="O517" s="14"/>
      <c r="P517" s="14"/>
      <c r="Q517" s="14"/>
      <c r="R517" s="14"/>
      <c r="S517" s="14"/>
      <c r="T517" s="21"/>
      <c r="U517" s="21"/>
      <c r="V517" s="21"/>
      <c r="W517" s="21"/>
      <c r="X517" s="14"/>
      <c r="Y517" s="14"/>
      <c r="Z517" s="14"/>
      <c r="AA517" s="14"/>
      <c r="AB517" s="14"/>
      <c r="AC517" s="14"/>
      <c r="AD517" s="14"/>
      <c r="AE517" s="14"/>
      <c r="AF517" s="14"/>
      <c r="AG517" s="14"/>
      <c r="AH517" s="14"/>
      <c r="AI517" s="14"/>
      <c r="AJ517" s="14"/>
      <c r="AK517" s="14"/>
      <c r="AL517" s="14"/>
    </row>
    <row r="518" spans="6:38" s="7" customFormat="1" ht="42" customHeight="1" x14ac:dyDescent="0.25">
      <c r="F518" s="14"/>
      <c r="G518" s="14"/>
      <c r="H518" s="14"/>
      <c r="I518" s="14"/>
      <c r="J518" s="14"/>
      <c r="K518" s="14"/>
      <c r="L518" s="14"/>
      <c r="M518" s="14"/>
      <c r="N518" s="14"/>
      <c r="O518" s="14"/>
      <c r="P518" s="14"/>
      <c r="Q518" s="14"/>
      <c r="R518" s="14"/>
      <c r="S518" s="14"/>
      <c r="T518" s="21"/>
      <c r="U518" s="21"/>
      <c r="V518" s="21"/>
      <c r="W518" s="21"/>
      <c r="X518" s="14"/>
      <c r="Y518" s="14"/>
      <c r="Z518" s="14"/>
      <c r="AA518" s="14"/>
      <c r="AB518" s="14"/>
      <c r="AC518" s="14"/>
      <c r="AD518" s="14"/>
      <c r="AE518" s="14"/>
      <c r="AF518" s="14"/>
      <c r="AG518" s="14"/>
      <c r="AH518" s="14"/>
      <c r="AI518" s="14"/>
      <c r="AJ518" s="14"/>
      <c r="AK518" s="14"/>
      <c r="AL518" s="14"/>
    </row>
    <row r="519" spans="6:38" s="7" customFormat="1" ht="42" customHeight="1" x14ac:dyDescent="0.25">
      <c r="F519" s="14"/>
      <c r="G519" s="14"/>
      <c r="H519" s="14"/>
      <c r="I519" s="14"/>
      <c r="J519" s="14"/>
      <c r="K519" s="14"/>
      <c r="L519" s="14"/>
      <c r="M519" s="14"/>
      <c r="N519" s="14"/>
      <c r="O519" s="14"/>
      <c r="P519" s="14"/>
      <c r="Q519" s="14"/>
      <c r="R519" s="14"/>
      <c r="S519" s="14"/>
      <c r="T519" s="21"/>
      <c r="U519" s="21"/>
      <c r="V519" s="21"/>
      <c r="W519" s="21"/>
      <c r="X519" s="14"/>
      <c r="Y519" s="14"/>
      <c r="Z519" s="14"/>
      <c r="AA519" s="14"/>
      <c r="AB519" s="14"/>
      <c r="AC519" s="14"/>
      <c r="AD519" s="14"/>
      <c r="AE519" s="14"/>
      <c r="AF519" s="14"/>
      <c r="AG519" s="14"/>
      <c r="AH519" s="14"/>
      <c r="AI519" s="14"/>
      <c r="AJ519" s="14"/>
      <c r="AK519" s="14"/>
      <c r="AL519" s="14"/>
    </row>
    <row r="520" spans="6:38" s="7" customFormat="1" ht="42" customHeight="1" x14ac:dyDescent="0.25">
      <c r="F520" s="14"/>
      <c r="G520" s="14"/>
      <c r="H520" s="14"/>
      <c r="I520" s="14"/>
      <c r="J520" s="14"/>
      <c r="K520" s="14"/>
      <c r="L520" s="14"/>
      <c r="M520" s="14"/>
      <c r="N520" s="14"/>
      <c r="O520" s="14"/>
      <c r="P520" s="14"/>
      <c r="Q520" s="14"/>
      <c r="R520" s="14"/>
      <c r="S520" s="14"/>
      <c r="T520" s="21"/>
      <c r="U520" s="21"/>
      <c r="V520" s="21"/>
      <c r="W520" s="21"/>
      <c r="X520" s="14"/>
      <c r="Y520" s="14"/>
      <c r="Z520" s="14"/>
      <c r="AA520" s="14"/>
      <c r="AB520" s="14"/>
      <c r="AC520" s="14"/>
      <c r="AD520" s="14"/>
      <c r="AE520" s="14"/>
      <c r="AF520" s="14"/>
      <c r="AG520" s="14"/>
      <c r="AH520" s="14"/>
      <c r="AI520" s="14"/>
      <c r="AJ520" s="14"/>
      <c r="AK520" s="14"/>
      <c r="AL520" s="14"/>
    </row>
    <row r="521" spans="6:38" s="7" customFormat="1" ht="42" customHeight="1" x14ac:dyDescent="0.25">
      <c r="F521" s="14"/>
      <c r="G521" s="14"/>
      <c r="H521" s="14"/>
      <c r="I521" s="14"/>
      <c r="J521" s="14"/>
      <c r="K521" s="14"/>
      <c r="L521" s="14"/>
      <c r="M521" s="14"/>
      <c r="N521" s="14"/>
      <c r="O521" s="14"/>
      <c r="P521" s="14"/>
      <c r="Q521" s="14"/>
      <c r="R521" s="14"/>
      <c r="S521" s="14"/>
      <c r="T521" s="21"/>
      <c r="U521" s="21"/>
      <c r="V521" s="21"/>
      <c r="W521" s="21"/>
      <c r="X521" s="14"/>
      <c r="Y521" s="14"/>
      <c r="Z521" s="14"/>
      <c r="AA521" s="14"/>
      <c r="AB521" s="14"/>
      <c r="AC521" s="14"/>
      <c r="AD521" s="14"/>
      <c r="AE521" s="14"/>
      <c r="AF521" s="14"/>
      <c r="AG521" s="14"/>
      <c r="AH521" s="14"/>
      <c r="AI521" s="14"/>
      <c r="AJ521" s="14"/>
      <c r="AK521" s="14"/>
      <c r="AL521" s="14"/>
    </row>
    <row r="522" spans="6:38" s="7" customFormat="1" ht="42" customHeight="1" x14ac:dyDescent="0.25">
      <c r="F522" s="14"/>
      <c r="G522" s="14"/>
      <c r="H522" s="14"/>
      <c r="I522" s="14"/>
      <c r="J522" s="14"/>
      <c r="K522" s="14"/>
      <c r="L522" s="14"/>
      <c r="M522" s="14"/>
      <c r="N522" s="14"/>
      <c r="O522" s="14"/>
      <c r="P522" s="14"/>
      <c r="Q522" s="14"/>
      <c r="R522" s="14"/>
      <c r="S522" s="14"/>
      <c r="T522" s="21"/>
      <c r="U522" s="21"/>
      <c r="V522" s="21"/>
      <c r="W522" s="21"/>
      <c r="X522" s="14"/>
      <c r="Y522" s="14"/>
      <c r="Z522" s="14"/>
      <c r="AA522" s="14"/>
      <c r="AB522" s="14"/>
      <c r="AC522" s="14"/>
      <c r="AD522" s="14"/>
      <c r="AE522" s="14"/>
      <c r="AF522" s="14"/>
      <c r="AG522" s="14"/>
      <c r="AH522" s="14"/>
      <c r="AI522" s="14"/>
      <c r="AJ522" s="14"/>
      <c r="AK522" s="14"/>
      <c r="AL522" s="14"/>
    </row>
    <row r="523" spans="6:38" s="7" customFormat="1" ht="42" customHeight="1" x14ac:dyDescent="0.25">
      <c r="F523" s="14"/>
      <c r="G523" s="14"/>
      <c r="H523" s="14"/>
      <c r="I523" s="14"/>
      <c r="J523" s="14"/>
      <c r="K523" s="14"/>
      <c r="L523" s="14"/>
      <c r="M523" s="14"/>
      <c r="N523" s="14"/>
      <c r="O523" s="14"/>
      <c r="P523" s="14"/>
      <c r="Q523" s="14"/>
      <c r="R523" s="14"/>
      <c r="S523" s="14"/>
      <c r="T523" s="21"/>
      <c r="U523" s="21"/>
      <c r="V523" s="21"/>
      <c r="W523" s="21"/>
      <c r="X523" s="14"/>
      <c r="Y523" s="14"/>
      <c r="Z523" s="14"/>
      <c r="AA523" s="14"/>
      <c r="AB523" s="14"/>
      <c r="AC523" s="14"/>
      <c r="AD523" s="14"/>
      <c r="AE523" s="14"/>
      <c r="AF523" s="14"/>
      <c r="AG523" s="14"/>
      <c r="AH523" s="14"/>
      <c r="AI523" s="14"/>
      <c r="AJ523" s="14"/>
      <c r="AK523" s="14"/>
      <c r="AL523" s="14"/>
    </row>
    <row r="524" spans="6:38" s="7" customFormat="1" ht="42" customHeight="1" x14ac:dyDescent="0.25">
      <c r="F524" s="14"/>
      <c r="G524" s="14"/>
      <c r="H524" s="14"/>
      <c r="I524" s="14"/>
      <c r="J524" s="14"/>
      <c r="K524" s="14"/>
      <c r="L524" s="14"/>
      <c r="M524" s="14"/>
      <c r="N524" s="14"/>
      <c r="O524" s="14"/>
      <c r="P524" s="14"/>
      <c r="Q524" s="14"/>
      <c r="R524" s="14"/>
      <c r="S524" s="14"/>
      <c r="T524" s="21"/>
      <c r="U524" s="21"/>
      <c r="V524" s="21"/>
      <c r="W524" s="21"/>
      <c r="X524" s="14"/>
      <c r="Y524" s="14"/>
      <c r="Z524" s="14"/>
      <c r="AA524" s="14"/>
      <c r="AB524" s="14"/>
      <c r="AC524" s="14"/>
      <c r="AD524" s="14"/>
      <c r="AE524" s="14"/>
      <c r="AF524" s="14"/>
      <c r="AG524" s="14"/>
      <c r="AH524" s="14"/>
      <c r="AI524" s="14"/>
      <c r="AJ524" s="14"/>
      <c r="AK524" s="14"/>
      <c r="AL524" s="14"/>
    </row>
    <row r="525" spans="6:38" s="7" customFormat="1" ht="42" customHeight="1" x14ac:dyDescent="0.25">
      <c r="F525" s="14"/>
      <c r="G525" s="14"/>
      <c r="H525" s="14"/>
      <c r="I525" s="14"/>
      <c r="J525" s="14"/>
      <c r="K525" s="14"/>
      <c r="L525" s="14"/>
      <c r="M525" s="14"/>
      <c r="N525" s="14"/>
      <c r="O525" s="14"/>
      <c r="P525" s="14"/>
      <c r="Q525" s="14"/>
      <c r="R525" s="14"/>
      <c r="S525" s="14"/>
      <c r="T525" s="21"/>
      <c r="U525" s="21"/>
      <c r="V525" s="21"/>
      <c r="W525" s="21"/>
      <c r="X525" s="14"/>
      <c r="Y525" s="14"/>
      <c r="Z525" s="14"/>
      <c r="AA525" s="14"/>
      <c r="AB525" s="14"/>
      <c r="AC525" s="14"/>
      <c r="AD525" s="14"/>
      <c r="AE525" s="14"/>
      <c r="AF525" s="14"/>
      <c r="AG525" s="14"/>
      <c r="AH525" s="14"/>
      <c r="AI525" s="14"/>
      <c r="AJ525" s="14"/>
      <c r="AK525" s="14"/>
      <c r="AL525" s="14"/>
    </row>
    <row r="526" spans="6:38" s="7" customFormat="1" ht="42" customHeight="1" x14ac:dyDescent="0.25">
      <c r="F526" s="14"/>
      <c r="G526" s="14"/>
      <c r="H526" s="14"/>
      <c r="I526" s="14"/>
      <c r="J526" s="14"/>
      <c r="K526" s="14"/>
      <c r="L526" s="14"/>
      <c r="M526" s="14"/>
      <c r="N526" s="14"/>
      <c r="O526" s="14"/>
      <c r="P526" s="14"/>
      <c r="Q526" s="14"/>
      <c r="R526" s="14"/>
      <c r="S526" s="14"/>
      <c r="T526" s="21"/>
      <c r="U526" s="21"/>
      <c r="V526" s="21"/>
      <c r="W526" s="21"/>
      <c r="X526" s="14"/>
      <c r="Y526" s="14"/>
      <c r="Z526" s="14"/>
      <c r="AA526" s="14"/>
      <c r="AB526" s="14"/>
      <c r="AC526" s="14"/>
      <c r="AD526" s="14"/>
      <c r="AE526" s="14"/>
      <c r="AF526" s="14"/>
      <c r="AG526" s="14"/>
      <c r="AH526" s="14"/>
      <c r="AI526" s="14"/>
      <c r="AJ526" s="14"/>
      <c r="AK526" s="14"/>
      <c r="AL526" s="14"/>
    </row>
    <row r="527" spans="6:38" s="7" customFormat="1" ht="42" customHeight="1" x14ac:dyDescent="0.25">
      <c r="F527" s="14"/>
      <c r="G527" s="14"/>
      <c r="H527" s="14"/>
      <c r="I527" s="14"/>
      <c r="J527" s="14"/>
      <c r="K527" s="14"/>
      <c r="L527" s="14"/>
      <c r="M527" s="14"/>
      <c r="N527" s="14"/>
      <c r="O527" s="14"/>
      <c r="P527" s="14"/>
      <c r="Q527" s="14"/>
      <c r="R527" s="14"/>
      <c r="S527" s="14"/>
      <c r="T527" s="21"/>
      <c r="U527" s="21"/>
      <c r="V527" s="21"/>
      <c r="W527" s="21"/>
      <c r="X527" s="14"/>
      <c r="Y527" s="14"/>
      <c r="Z527" s="14"/>
      <c r="AA527" s="14"/>
      <c r="AB527" s="14"/>
      <c r="AC527" s="14"/>
      <c r="AD527" s="14"/>
      <c r="AE527" s="14"/>
      <c r="AF527" s="14"/>
      <c r="AG527" s="14"/>
      <c r="AH527" s="14"/>
      <c r="AI527" s="14"/>
      <c r="AJ527" s="14"/>
      <c r="AK527" s="14"/>
      <c r="AL527" s="14"/>
    </row>
    <row r="528" spans="6:38" s="7" customFormat="1" ht="42" customHeight="1" x14ac:dyDescent="0.25">
      <c r="F528" s="14"/>
      <c r="G528" s="14"/>
      <c r="H528" s="14"/>
      <c r="I528" s="14"/>
      <c r="J528" s="14"/>
      <c r="K528" s="14"/>
      <c r="L528" s="14"/>
      <c r="M528" s="14"/>
      <c r="N528" s="14"/>
      <c r="O528" s="14"/>
      <c r="P528" s="14"/>
      <c r="Q528" s="14"/>
      <c r="R528" s="14"/>
      <c r="S528" s="14"/>
      <c r="T528" s="21"/>
      <c r="U528" s="21"/>
      <c r="V528" s="21"/>
      <c r="W528" s="21"/>
      <c r="X528" s="14"/>
      <c r="Y528" s="14"/>
      <c r="Z528" s="14"/>
      <c r="AA528" s="14"/>
      <c r="AB528" s="14"/>
      <c r="AC528" s="14"/>
      <c r="AD528" s="14"/>
      <c r="AE528" s="14"/>
      <c r="AF528" s="14"/>
      <c r="AG528" s="14"/>
      <c r="AH528" s="14"/>
      <c r="AI528" s="14"/>
      <c r="AJ528" s="14"/>
      <c r="AK528" s="14"/>
      <c r="AL528" s="14"/>
    </row>
    <row r="529" spans="6:38" s="7" customFormat="1" ht="42" customHeight="1" x14ac:dyDescent="0.25">
      <c r="F529" s="14"/>
      <c r="G529" s="14"/>
      <c r="H529" s="14"/>
      <c r="I529" s="14"/>
      <c r="J529" s="14"/>
      <c r="K529" s="14"/>
      <c r="L529" s="14"/>
      <c r="M529" s="14"/>
      <c r="N529" s="14"/>
      <c r="O529" s="14"/>
      <c r="P529" s="14"/>
      <c r="Q529" s="14"/>
      <c r="R529" s="14"/>
      <c r="S529" s="14"/>
      <c r="T529" s="21"/>
      <c r="U529" s="21"/>
      <c r="V529" s="21"/>
      <c r="W529" s="21"/>
      <c r="X529" s="14"/>
      <c r="Y529" s="14"/>
      <c r="Z529" s="14"/>
      <c r="AA529" s="14"/>
      <c r="AB529" s="14"/>
      <c r="AC529" s="14"/>
      <c r="AD529" s="14"/>
      <c r="AE529" s="14"/>
      <c r="AF529" s="14"/>
      <c r="AG529" s="14"/>
      <c r="AH529" s="14"/>
      <c r="AI529" s="14"/>
      <c r="AJ529" s="14"/>
      <c r="AK529" s="14"/>
      <c r="AL529" s="14"/>
    </row>
    <row r="530" spans="6:38" s="7" customFormat="1" ht="42" customHeight="1" x14ac:dyDescent="0.25">
      <c r="F530" s="14"/>
      <c r="G530" s="14"/>
      <c r="H530" s="14"/>
      <c r="I530" s="14"/>
      <c r="J530" s="14"/>
      <c r="K530" s="14"/>
      <c r="L530" s="14"/>
      <c r="M530" s="14"/>
      <c r="N530" s="14"/>
      <c r="O530" s="14"/>
      <c r="P530" s="14"/>
      <c r="Q530" s="14"/>
      <c r="R530" s="14"/>
      <c r="S530" s="14"/>
      <c r="T530" s="21"/>
      <c r="U530" s="21"/>
      <c r="V530" s="21"/>
      <c r="W530" s="21"/>
      <c r="X530" s="14"/>
      <c r="Y530" s="14"/>
      <c r="Z530" s="14"/>
      <c r="AA530" s="14"/>
      <c r="AB530" s="14"/>
      <c r="AC530" s="14"/>
      <c r="AD530" s="14"/>
      <c r="AE530" s="14"/>
      <c r="AF530" s="14"/>
      <c r="AG530" s="14"/>
      <c r="AH530" s="14"/>
      <c r="AI530" s="14"/>
      <c r="AJ530" s="14"/>
      <c r="AK530" s="14"/>
      <c r="AL530" s="14"/>
    </row>
    <row r="531" spans="6:38" s="7" customFormat="1" ht="42" customHeight="1" x14ac:dyDescent="0.25">
      <c r="F531" s="14"/>
      <c r="G531" s="14"/>
      <c r="H531" s="14"/>
      <c r="I531" s="14"/>
      <c r="J531" s="14"/>
      <c r="K531" s="14"/>
      <c r="L531" s="14"/>
      <c r="M531" s="14"/>
      <c r="N531" s="14"/>
      <c r="O531" s="14"/>
      <c r="P531" s="14"/>
      <c r="Q531" s="14"/>
      <c r="R531" s="14"/>
      <c r="S531" s="14"/>
      <c r="T531" s="21"/>
      <c r="U531" s="21"/>
      <c r="V531" s="21"/>
      <c r="W531" s="21"/>
      <c r="X531" s="14"/>
      <c r="Y531" s="14"/>
      <c r="Z531" s="14"/>
      <c r="AA531" s="14"/>
      <c r="AB531" s="14"/>
      <c r="AC531" s="14"/>
      <c r="AD531" s="14"/>
      <c r="AE531" s="14"/>
      <c r="AF531" s="14"/>
      <c r="AG531" s="14"/>
      <c r="AH531" s="14"/>
      <c r="AI531" s="14"/>
      <c r="AJ531" s="14"/>
      <c r="AK531" s="14"/>
      <c r="AL531" s="14"/>
    </row>
    <row r="532" spans="6:38" s="7" customFormat="1" ht="42" customHeight="1" x14ac:dyDescent="0.25">
      <c r="F532" s="14"/>
      <c r="G532" s="14"/>
      <c r="H532" s="14"/>
      <c r="I532" s="14"/>
      <c r="J532" s="14"/>
      <c r="K532" s="14"/>
      <c r="L532" s="14"/>
      <c r="M532" s="14"/>
      <c r="N532" s="14"/>
      <c r="O532" s="14"/>
      <c r="P532" s="14"/>
      <c r="Q532" s="14"/>
      <c r="R532" s="14"/>
      <c r="S532" s="14"/>
      <c r="T532" s="21"/>
      <c r="U532" s="21"/>
      <c r="V532" s="21"/>
      <c r="W532" s="21"/>
      <c r="X532" s="14"/>
      <c r="Y532" s="14"/>
      <c r="Z532" s="14"/>
      <c r="AA532" s="14"/>
      <c r="AB532" s="14"/>
      <c r="AC532" s="14"/>
      <c r="AD532" s="14"/>
      <c r="AE532" s="14"/>
      <c r="AF532" s="14"/>
      <c r="AG532" s="14"/>
      <c r="AH532" s="14"/>
      <c r="AI532" s="14"/>
      <c r="AJ532" s="14"/>
      <c r="AK532" s="14"/>
      <c r="AL532" s="14"/>
    </row>
    <row r="533" spans="6:38" s="7" customFormat="1" ht="42" customHeight="1" x14ac:dyDescent="0.25">
      <c r="F533" s="14"/>
      <c r="G533" s="14"/>
      <c r="H533" s="14"/>
      <c r="I533" s="14"/>
      <c r="J533" s="14"/>
      <c r="K533" s="14"/>
      <c r="L533" s="14"/>
      <c r="M533" s="14"/>
      <c r="N533" s="14"/>
      <c r="O533" s="14"/>
      <c r="P533" s="14"/>
      <c r="Q533" s="14"/>
      <c r="R533" s="14"/>
      <c r="S533" s="14"/>
      <c r="T533" s="21"/>
      <c r="U533" s="21"/>
      <c r="V533" s="21"/>
      <c r="W533" s="21"/>
      <c r="X533" s="14"/>
      <c r="Y533" s="14"/>
      <c r="Z533" s="14"/>
      <c r="AA533" s="14"/>
      <c r="AB533" s="14"/>
      <c r="AC533" s="14"/>
      <c r="AD533" s="14"/>
      <c r="AE533" s="14"/>
      <c r="AF533" s="14"/>
      <c r="AG533" s="14"/>
      <c r="AH533" s="14"/>
      <c r="AI533" s="14"/>
      <c r="AJ533" s="14"/>
      <c r="AK533" s="14"/>
      <c r="AL533" s="14"/>
    </row>
    <row r="534" spans="6:38" s="7" customFormat="1" ht="42" customHeight="1" x14ac:dyDescent="0.25">
      <c r="F534" s="14"/>
      <c r="G534" s="14"/>
      <c r="H534" s="14"/>
      <c r="I534" s="14"/>
      <c r="J534" s="14"/>
      <c r="K534" s="14"/>
      <c r="L534" s="14"/>
      <c r="M534" s="14"/>
      <c r="N534" s="14"/>
      <c r="O534" s="14"/>
      <c r="P534" s="14"/>
      <c r="Q534" s="14"/>
      <c r="R534" s="14"/>
      <c r="S534" s="14"/>
      <c r="T534" s="21"/>
      <c r="U534" s="21"/>
      <c r="V534" s="21"/>
      <c r="W534" s="21"/>
      <c r="X534" s="14"/>
      <c r="Y534" s="14"/>
      <c r="Z534" s="14"/>
      <c r="AA534" s="14"/>
      <c r="AB534" s="14"/>
      <c r="AC534" s="14"/>
      <c r="AD534" s="14"/>
      <c r="AE534" s="14"/>
      <c r="AF534" s="14"/>
      <c r="AG534" s="14"/>
      <c r="AH534" s="14"/>
      <c r="AI534" s="14"/>
      <c r="AJ534" s="14"/>
      <c r="AK534" s="14"/>
      <c r="AL534" s="14"/>
    </row>
    <row r="535" spans="6:38" s="7" customFormat="1" ht="42" customHeight="1" x14ac:dyDescent="0.25">
      <c r="F535" s="14"/>
      <c r="G535" s="14"/>
      <c r="H535" s="14"/>
      <c r="I535" s="14"/>
      <c r="J535" s="14"/>
      <c r="K535" s="14"/>
      <c r="L535" s="14"/>
      <c r="M535" s="14"/>
      <c r="N535" s="14"/>
      <c r="O535" s="14"/>
      <c r="P535" s="14"/>
      <c r="Q535" s="14"/>
      <c r="R535" s="14"/>
      <c r="S535" s="14"/>
      <c r="T535" s="21"/>
      <c r="U535" s="21"/>
      <c r="V535" s="21"/>
      <c r="W535" s="21"/>
      <c r="X535" s="14"/>
      <c r="Y535" s="14"/>
      <c r="Z535" s="14"/>
      <c r="AA535" s="14"/>
      <c r="AB535" s="14"/>
      <c r="AC535" s="14"/>
      <c r="AD535" s="14"/>
      <c r="AE535" s="14"/>
      <c r="AF535" s="14"/>
      <c r="AG535" s="14"/>
      <c r="AH535" s="14"/>
      <c r="AI535" s="14"/>
      <c r="AJ535" s="14"/>
      <c r="AK535" s="14"/>
      <c r="AL535" s="14"/>
    </row>
    <row r="536" spans="6:38" s="7" customFormat="1" ht="42" customHeight="1" x14ac:dyDescent="0.25">
      <c r="F536" s="14"/>
      <c r="G536" s="14"/>
      <c r="H536" s="14"/>
      <c r="I536" s="14"/>
      <c r="J536" s="14"/>
      <c r="K536" s="14"/>
      <c r="L536" s="14"/>
      <c r="M536" s="14"/>
      <c r="N536" s="14"/>
      <c r="O536" s="14"/>
      <c r="P536" s="14"/>
      <c r="Q536" s="14"/>
      <c r="R536" s="14"/>
      <c r="S536" s="14"/>
      <c r="T536" s="21"/>
      <c r="U536" s="21"/>
      <c r="V536" s="21"/>
      <c r="W536" s="21"/>
      <c r="X536" s="14"/>
      <c r="Y536" s="14"/>
      <c r="Z536" s="14"/>
      <c r="AA536" s="14"/>
      <c r="AB536" s="14"/>
      <c r="AC536" s="14"/>
      <c r="AD536" s="14"/>
      <c r="AE536" s="14"/>
      <c r="AF536" s="14"/>
      <c r="AG536" s="14"/>
      <c r="AH536" s="14"/>
      <c r="AI536" s="14"/>
      <c r="AJ536" s="14"/>
      <c r="AK536" s="14"/>
      <c r="AL536" s="14"/>
    </row>
    <row r="537" spans="6:38" s="7" customFormat="1" ht="42" customHeight="1" x14ac:dyDescent="0.25">
      <c r="F537" s="14"/>
      <c r="G537" s="14"/>
      <c r="H537" s="14"/>
      <c r="I537" s="14"/>
      <c r="J537" s="14"/>
      <c r="K537" s="14"/>
      <c r="L537" s="14"/>
      <c r="M537" s="14"/>
      <c r="N537" s="14"/>
      <c r="O537" s="14"/>
      <c r="P537" s="14"/>
      <c r="Q537" s="14"/>
      <c r="R537" s="14"/>
      <c r="S537" s="14"/>
      <c r="T537" s="21"/>
      <c r="U537" s="21"/>
      <c r="V537" s="21"/>
      <c r="W537" s="21"/>
      <c r="X537" s="14"/>
      <c r="Y537" s="14"/>
      <c r="Z537" s="14"/>
      <c r="AA537" s="14"/>
      <c r="AB537" s="14"/>
      <c r="AC537" s="14"/>
      <c r="AD537" s="14"/>
      <c r="AE537" s="14"/>
      <c r="AF537" s="14"/>
      <c r="AG537" s="14"/>
      <c r="AH537" s="14"/>
      <c r="AI537" s="14"/>
      <c r="AJ537" s="14"/>
      <c r="AK537" s="14"/>
      <c r="AL537" s="14"/>
    </row>
    <row r="538" spans="6:38" s="7" customFormat="1" ht="42" customHeight="1" x14ac:dyDescent="0.25">
      <c r="F538" s="14"/>
      <c r="G538" s="14"/>
      <c r="H538" s="14"/>
      <c r="I538" s="14"/>
      <c r="J538" s="14"/>
      <c r="K538" s="14"/>
      <c r="L538" s="14"/>
      <c r="M538" s="14"/>
      <c r="N538" s="14"/>
      <c r="O538" s="14"/>
      <c r="P538" s="14"/>
      <c r="Q538" s="14"/>
      <c r="R538" s="14"/>
      <c r="S538" s="14"/>
      <c r="T538" s="21"/>
      <c r="U538" s="21"/>
      <c r="V538" s="21"/>
      <c r="W538" s="21"/>
      <c r="X538" s="14"/>
      <c r="Y538" s="14"/>
      <c r="Z538" s="14"/>
      <c r="AA538" s="14"/>
      <c r="AB538" s="14"/>
      <c r="AC538" s="14"/>
      <c r="AD538" s="14"/>
      <c r="AE538" s="14"/>
      <c r="AF538" s="14"/>
      <c r="AG538" s="14"/>
      <c r="AH538" s="14"/>
      <c r="AI538" s="14"/>
      <c r="AJ538" s="14"/>
      <c r="AK538" s="14"/>
      <c r="AL538" s="14"/>
    </row>
    <row r="539" spans="6:38" s="7" customFormat="1" ht="42" customHeight="1" x14ac:dyDescent="0.25">
      <c r="F539" s="14"/>
      <c r="G539" s="14"/>
      <c r="H539" s="14"/>
      <c r="I539" s="14"/>
      <c r="J539" s="14"/>
      <c r="K539" s="14"/>
      <c r="L539" s="14"/>
      <c r="M539" s="14"/>
      <c r="N539" s="14"/>
      <c r="O539" s="14"/>
      <c r="P539" s="14"/>
      <c r="Q539" s="14"/>
      <c r="R539" s="14"/>
      <c r="S539" s="14"/>
      <c r="T539" s="21"/>
      <c r="U539" s="21"/>
      <c r="V539" s="21"/>
      <c r="W539" s="21"/>
      <c r="X539" s="14"/>
      <c r="Y539" s="14"/>
      <c r="Z539" s="14"/>
      <c r="AA539" s="14"/>
      <c r="AB539" s="14"/>
      <c r="AC539" s="14"/>
      <c r="AD539" s="14"/>
      <c r="AE539" s="14"/>
      <c r="AF539" s="14"/>
      <c r="AG539" s="14"/>
      <c r="AH539" s="14"/>
      <c r="AI539" s="14"/>
      <c r="AJ539" s="14"/>
      <c r="AK539" s="14"/>
      <c r="AL539" s="14"/>
    </row>
    <row r="540" spans="6:38" s="7" customFormat="1" ht="42" customHeight="1" x14ac:dyDescent="0.25">
      <c r="F540" s="14"/>
      <c r="G540" s="14"/>
      <c r="H540" s="14"/>
      <c r="I540" s="14"/>
      <c r="J540" s="14"/>
      <c r="K540" s="14"/>
      <c r="L540" s="14"/>
      <c r="M540" s="14"/>
      <c r="N540" s="14"/>
      <c r="O540" s="14"/>
      <c r="P540" s="14"/>
      <c r="Q540" s="14"/>
      <c r="R540" s="14"/>
      <c r="S540" s="14"/>
      <c r="T540" s="21"/>
      <c r="U540" s="21"/>
      <c r="V540" s="21"/>
      <c r="W540" s="21"/>
      <c r="X540" s="14"/>
      <c r="Y540" s="14"/>
      <c r="Z540" s="14"/>
      <c r="AA540" s="14"/>
      <c r="AB540" s="14"/>
      <c r="AC540" s="14"/>
      <c r="AD540" s="14"/>
      <c r="AE540" s="14"/>
      <c r="AF540" s="14"/>
      <c r="AG540" s="14"/>
      <c r="AH540" s="14"/>
      <c r="AI540" s="14"/>
      <c r="AJ540" s="14"/>
      <c r="AK540" s="14"/>
      <c r="AL540" s="14"/>
    </row>
    <row r="541" spans="6:38" s="7" customFormat="1" ht="42" customHeight="1" x14ac:dyDescent="0.25">
      <c r="F541" s="14"/>
      <c r="G541" s="14"/>
      <c r="H541" s="14"/>
      <c r="I541" s="14"/>
      <c r="J541" s="14"/>
      <c r="K541" s="14"/>
      <c r="L541" s="14"/>
      <c r="M541" s="14"/>
      <c r="N541" s="14"/>
      <c r="O541" s="14"/>
      <c r="P541" s="14"/>
      <c r="Q541" s="14"/>
      <c r="R541" s="14"/>
      <c r="S541" s="14"/>
      <c r="T541" s="21"/>
      <c r="U541" s="21"/>
      <c r="V541" s="21"/>
      <c r="W541" s="21"/>
      <c r="X541" s="14"/>
      <c r="Y541" s="14"/>
      <c r="Z541" s="14"/>
      <c r="AA541" s="14"/>
      <c r="AB541" s="14"/>
      <c r="AC541" s="14"/>
      <c r="AD541" s="14"/>
      <c r="AE541" s="14"/>
      <c r="AF541" s="14"/>
      <c r="AG541" s="14"/>
      <c r="AH541" s="14"/>
      <c r="AI541" s="14"/>
      <c r="AJ541" s="14"/>
      <c r="AK541" s="14"/>
      <c r="AL541" s="14"/>
    </row>
    <row r="542" spans="6:38" s="7" customFormat="1" ht="42" customHeight="1" x14ac:dyDescent="0.25">
      <c r="F542" s="14"/>
      <c r="G542" s="14"/>
      <c r="H542" s="14"/>
      <c r="I542" s="14"/>
      <c r="J542" s="14"/>
      <c r="K542" s="14"/>
      <c r="L542" s="14"/>
      <c r="M542" s="14"/>
      <c r="N542" s="14"/>
      <c r="O542" s="14"/>
      <c r="P542" s="14"/>
      <c r="Q542" s="14"/>
      <c r="R542" s="14"/>
      <c r="S542" s="14"/>
      <c r="T542" s="21"/>
      <c r="U542" s="21"/>
      <c r="V542" s="21"/>
      <c r="W542" s="21"/>
      <c r="X542" s="14"/>
      <c r="Y542" s="14"/>
      <c r="Z542" s="14"/>
      <c r="AA542" s="14"/>
      <c r="AB542" s="14"/>
      <c r="AC542" s="14"/>
      <c r="AD542" s="14"/>
      <c r="AE542" s="14"/>
      <c r="AF542" s="14"/>
      <c r="AG542" s="14"/>
      <c r="AH542" s="14"/>
      <c r="AI542" s="14"/>
      <c r="AJ542" s="14"/>
      <c r="AK542" s="14"/>
      <c r="AL542" s="14"/>
    </row>
    <row r="543" spans="6:38" s="7" customFormat="1" ht="42" customHeight="1" x14ac:dyDescent="0.25">
      <c r="F543" s="14"/>
      <c r="G543" s="14"/>
      <c r="H543" s="14"/>
      <c r="I543" s="14"/>
      <c r="J543" s="14"/>
      <c r="K543" s="14"/>
      <c r="L543" s="14"/>
      <c r="M543" s="14"/>
      <c r="N543" s="14"/>
      <c r="O543" s="14"/>
      <c r="P543" s="14"/>
      <c r="Q543" s="14"/>
      <c r="R543" s="14"/>
      <c r="S543" s="14"/>
      <c r="T543" s="21"/>
      <c r="U543" s="21"/>
      <c r="V543" s="21"/>
      <c r="W543" s="21"/>
      <c r="X543" s="14"/>
      <c r="Y543" s="14"/>
      <c r="Z543" s="14"/>
      <c r="AA543" s="14"/>
      <c r="AB543" s="14"/>
      <c r="AC543" s="14"/>
      <c r="AD543" s="14"/>
      <c r="AE543" s="14"/>
      <c r="AF543" s="14"/>
      <c r="AG543" s="14"/>
      <c r="AH543" s="14"/>
      <c r="AI543" s="14"/>
      <c r="AJ543" s="14"/>
      <c r="AK543" s="14"/>
      <c r="AL543" s="14"/>
    </row>
    <row r="544" spans="6:38" s="7" customFormat="1" ht="42" customHeight="1" x14ac:dyDescent="0.25">
      <c r="F544" s="14"/>
      <c r="G544" s="14"/>
      <c r="H544" s="14"/>
      <c r="I544" s="14"/>
      <c r="J544" s="14"/>
      <c r="K544" s="14"/>
      <c r="L544" s="14"/>
      <c r="M544" s="14"/>
      <c r="N544" s="14"/>
      <c r="O544" s="14"/>
      <c r="P544" s="14"/>
      <c r="Q544" s="14"/>
      <c r="R544" s="14"/>
      <c r="S544" s="14"/>
      <c r="T544" s="21"/>
      <c r="U544" s="21"/>
      <c r="V544" s="21"/>
      <c r="W544" s="21"/>
      <c r="X544" s="14"/>
      <c r="Y544" s="14"/>
      <c r="Z544" s="14"/>
      <c r="AA544" s="14"/>
      <c r="AB544" s="14"/>
      <c r="AC544" s="14"/>
      <c r="AD544" s="14"/>
      <c r="AE544" s="14"/>
      <c r="AF544" s="14"/>
      <c r="AG544" s="14"/>
      <c r="AH544" s="14"/>
      <c r="AI544" s="14"/>
      <c r="AJ544" s="14"/>
      <c r="AK544" s="14"/>
      <c r="AL544" s="14"/>
    </row>
    <row r="545" spans="6:38" s="7" customFormat="1" ht="42" customHeight="1" x14ac:dyDescent="0.25">
      <c r="F545" s="14"/>
      <c r="G545" s="14"/>
      <c r="H545" s="14"/>
      <c r="I545" s="14"/>
      <c r="J545" s="14"/>
      <c r="K545" s="14"/>
      <c r="L545" s="14"/>
      <c r="M545" s="14"/>
      <c r="N545" s="14"/>
      <c r="O545" s="14"/>
      <c r="P545" s="14"/>
      <c r="Q545" s="14"/>
      <c r="R545" s="14"/>
      <c r="S545" s="14"/>
      <c r="T545" s="21"/>
      <c r="U545" s="21"/>
      <c r="V545" s="21"/>
      <c r="W545" s="21"/>
      <c r="X545" s="14"/>
      <c r="Y545" s="14"/>
      <c r="Z545" s="14"/>
      <c r="AA545" s="14"/>
      <c r="AB545" s="14"/>
      <c r="AC545" s="14"/>
      <c r="AD545" s="14"/>
      <c r="AE545" s="14"/>
      <c r="AF545" s="14"/>
      <c r="AG545" s="14"/>
      <c r="AH545" s="14"/>
      <c r="AI545" s="14"/>
      <c r="AJ545" s="14"/>
      <c r="AK545" s="14"/>
      <c r="AL545" s="14"/>
    </row>
    <row r="546" spans="6:38" s="7" customFormat="1" ht="42" customHeight="1" x14ac:dyDescent="0.25">
      <c r="F546" s="14"/>
      <c r="G546" s="14"/>
      <c r="H546" s="14"/>
      <c r="I546" s="14"/>
      <c r="J546" s="14"/>
      <c r="K546" s="14"/>
      <c r="L546" s="14"/>
      <c r="M546" s="14"/>
      <c r="N546" s="14"/>
      <c r="O546" s="14"/>
      <c r="P546" s="14"/>
      <c r="Q546" s="14"/>
      <c r="R546" s="14"/>
      <c r="S546" s="14"/>
      <c r="T546" s="21"/>
      <c r="U546" s="21"/>
      <c r="V546" s="21"/>
      <c r="W546" s="21"/>
      <c r="X546" s="14"/>
      <c r="Y546" s="14"/>
      <c r="Z546" s="14"/>
      <c r="AA546" s="14"/>
      <c r="AB546" s="14"/>
      <c r="AC546" s="14"/>
      <c r="AD546" s="14"/>
      <c r="AE546" s="14"/>
      <c r="AF546" s="14"/>
      <c r="AG546" s="14"/>
      <c r="AH546" s="14"/>
      <c r="AI546" s="14"/>
      <c r="AJ546" s="14"/>
      <c r="AK546" s="14"/>
      <c r="AL546" s="14"/>
    </row>
    <row r="547" spans="6:38" s="7" customFormat="1" ht="42" customHeight="1" x14ac:dyDescent="0.25">
      <c r="F547" s="14"/>
      <c r="G547" s="14"/>
      <c r="H547" s="14"/>
      <c r="I547" s="14"/>
      <c r="J547" s="14"/>
      <c r="K547" s="14"/>
      <c r="L547" s="14"/>
      <c r="M547" s="14"/>
      <c r="N547" s="14"/>
      <c r="O547" s="14"/>
      <c r="P547" s="14"/>
      <c r="Q547" s="14"/>
      <c r="R547" s="14"/>
      <c r="S547" s="14"/>
      <c r="T547" s="21"/>
      <c r="U547" s="21"/>
      <c r="V547" s="21"/>
      <c r="W547" s="21"/>
      <c r="X547" s="14"/>
      <c r="Y547" s="14"/>
      <c r="Z547" s="14"/>
      <c r="AA547" s="14"/>
      <c r="AB547" s="14"/>
      <c r="AC547" s="14"/>
      <c r="AD547" s="14"/>
      <c r="AE547" s="14"/>
      <c r="AF547" s="14"/>
      <c r="AG547" s="14"/>
      <c r="AH547" s="14"/>
      <c r="AI547" s="14"/>
      <c r="AJ547" s="14"/>
      <c r="AK547" s="14"/>
      <c r="AL547" s="14"/>
    </row>
    <row r="548" spans="6:38" s="7" customFormat="1" ht="42" customHeight="1" x14ac:dyDescent="0.25">
      <c r="F548" s="14"/>
      <c r="G548" s="14"/>
      <c r="H548" s="14"/>
      <c r="I548" s="14"/>
      <c r="J548" s="14"/>
      <c r="K548" s="14"/>
      <c r="L548" s="14"/>
      <c r="M548" s="14"/>
      <c r="N548" s="14"/>
      <c r="O548" s="14"/>
      <c r="P548" s="14"/>
      <c r="Q548" s="14"/>
      <c r="R548" s="14"/>
      <c r="S548" s="14"/>
      <c r="T548" s="21"/>
      <c r="U548" s="21"/>
      <c r="V548" s="21"/>
      <c r="W548" s="21"/>
      <c r="X548" s="14"/>
      <c r="Y548" s="14"/>
      <c r="Z548" s="14"/>
      <c r="AA548" s="14"/>
      <c r="AB548" s="14"/>
      <c r="AC548" s="14"/>
      <c r="AD548" s="14"/>
      <c r="AE548" s="14"/>
      <c r="AF548" s="14"/>
      <c r="AG548" s="14"/>
      <c r="AH548" s="14"/>
      <c r="AI548" s="14"/>
      <c r="AJ548" s="14"/>
      <c r="AK548" s="14"/>
      <c r="AL548" s="14"/>
    </row>
    <row r="549" spans="6:38" s="7" customFormat="1" ht="42" customHeight="1" x14ac:dyDescent="0.25">
      <c r="F549" s="14"/>
      <c r="G549" s="14"/>
      <c r="H549" s="14"/>
      <c r="I549" s="14"/>
      <c r="J549" s="14"/>
      <c r="K549" s="14"/>
      <c r="L549" s="14"/>
      <c r="M549" s="14"/>
      <c r="N549" s="14"/>
      <c r="O549" s="14"/>
      <c r="P549" s="14"/>
      <c r="Q549" s="14"/>
      <c r="R549" s="14"/>
      <c r="S549" s="14"/>
      <c r="T549" s="21"/>
      <c r="U549" s="21"/>
      <c r="V549" s="21"/>
      <c r="W549" s="21"/>
      <c r="X549" s="14"/>
      <c r="Y549" s="14"/>
      <c r="Z549" s="14"/>
      <c r="AA549" s="14"/>
      <c r="AB549" s="14"/>
      <c r="AC549" s="14"/>
      <c r="AD549" s="14"/>
      <c r="AE549" s="14"/>
      <c r="AF549" s="14"/>
      <c r="AG549" s="14"/>
      <c r="AH549" s="14"/>
      <c r="AI549" s="14"/>
      <c r="AJ549" s="14"/>
      <c r="AK549" s="14"/>
      <c r="AL549" s="14"/>
    </row>
    <row r="550" spans="6:38" s="7" customFormat="1" ht="42" customHeight="1" x14ac:dyDescent="0.25">
      <c r="F550" s="14"/>
      <c r="G550" s="14"/>
      <c r="H550" s="14"/>
      <c r="I550" s="14"/>
      <c r="J550" s="14"/>
      <c r="K550" s="14"/>
      <c r="L550" s="14"/>
      <c r="M550" s="14"/>
      <c r="N550" s="14"/>
      <c r="O550" s="14"/>
      <c r="P550" s="14"/>
      <c r="Q550" s="14"/>
      <c r="R550" s="14"/>
      <c r="S550" s="14"/>
      <c r="T550" s="21"/>
      <c r="U550" s="21"/>
      <c r="V550" s="21"/>
      <c r="W550" s="21"/>
      <c r="X550" s="14"/>
      <c r="Y550" s="14"/>
      <c r="Z550" s="14"/>
      <c r="AA550" s="14"/>
      <c r="AB550" s="14"/>
      <c r="AC550" s="14"/>
      <c r="AD550" s="14"/>
      <c r="AE550" s="14"/>
      <c r="AF550" s="14"/>
      <c r="AG550" s="14"/>
      <c r="AH550" s="14"/>
      <c r="AI550" s="14"/>
      <c r="AJ550" s="14"/>
      <c r="AK550" s="14"/>
      <c r="AL550" s="14"/>
    </row>
    <row r="551" spans="6:38" s="7" customFormat="1" ht="42" customHeight="1" x14ac:dyDescent="0.25">
      <c r="F551" s="14"/>
      <c r="G551" s="14"/>
      <c r="H551" s="14"/>
      <c r="I551" s="14"/>
      <c r="J551" s="14"/>
      <c r="K551" s="14"/>
      <c r="L551" s="14"/>
      <c r="M551" s="14"/>
      <c r="N551" s="14"/>
      <c r="O551" s="14"/>
      <c r="P551" s="14"/>
      <c r="Q551" s="14"/>
      <c r="R551" s="14"/>
      <c r="S551" s="14"/>
      <c r="T551" s="21"/>
      <c r="U551" s="21"/>
      <c r="V551" s="21"/>
      <c r="W551" s="21"/>
      <c r="X551" s="14"/>
      <c r="Y551" s="14"/>
      <c r="Z551" s="14"/>
      <c r="AA551" s="14"/>
      <c r="AB551" s="14"/>
      <c r="AC551" s="14"/>
      <c r="AD551" s="14"/>
      <c r="AE551" s="14"/>
      <c r="AF551" s="14"/>
      <c r="AG551" s="14"/>
      <c r="AH551" s="14"/>
      <c r="AI551" s="14"/>
      <c r="AJ551" s="14"/>
      <c r="AK551" s="14"/>
      <c r="AL551" s="14"/>
    </row>
    <row r="552" spans="6:38" s="7" customFormat="1" ht="42" customHeight="1" x14ac:dyDescent="0.25">
      <c r="H552" s="3"/>
    </row>
    <row r="553" spans="6:38" s="7" customFormat="1" ht="42" customHeight="1" x14ac:dyDescent="0.25">
      <c r="H553" s="3"/>
    </row>
    <row r="554" spans="6:38" s="7" customFormat="1" ht="42" customHeight="1" x14ac:dyDescent="0.25">
      <c r="H554" s="3"/>
    </row>
    <row r="555" spans="6:38" s="7" customFormat="1" ht="42" customHeight="1" x14ac:dyDescent="0.25">
      <c r="H555" s="3"/>
    </row>
    <row r="556" spans="6:38" s="7" customFormat="1" ht="42" customHeight="1" x14ac:dyDescent="0.25">
      <c r="H556" s="3"/>
    </row>
    <row r="557" spans="6:38" s="7" customFormat="1" ht="42" customHeight="1" x14ac:dyDescent="0.25">
      <c r="H557" s="3"/>
    </row>
    <row r="558" spans="6:38" s="7" customFormat="1" ht="42" customHeight="1" x14ac:dyDescent="0.25">
      <c r="H558" s="3"/>
    </row>
    <row r="559" spans="6:38" s="7" customFormat="1" ht="42" customHeight="1" x14ac:dyDescent="0.25">
      <c r="H559" s="3"/>
    </row>
    <row r="560" spans="6:38" s="7" customFormat="1" ht="42" customHeight="1" x14ac:dyDescent="0.25">
      <c r="H560" s="3"/>
    </row>
    <row r="561" spans="8:8" s="7" customFormat="1" ht="42" customHeight="1" x14ac:dyDescent="0.25">
      <c r="H561" s="3"/>
    </row>
    <row r="562" spans="8:8" s="7" customFormat="1" ht="42" customHeight="1" x14ac:dyDescent="0.25">
      <c r="H562" s="3"/>
    </row>
    <row r="563" spans="8:8" s="7" customFormat="1" ht="42" customHeight="1" x14ac:dyDescent="0.25">
      <c r="H563" s="3"/>
    </row>
    <row r="564" spans="8:8" s="7" customFormat="1" ht="42" customHeight="1" x14ac:dyDescent="0.25">
      <c r="H564" s="3"/>
    </row>
    <row r="565" spans="8:8" s="7" customFormat="1" ht="42" customHeight="1" x14ac:dyDescent="0.25">
      <c r="H565" s="3"/>
    </row>
    <row r="566" spans="8:8" s="7" customFormat="1" ht="42" customHeight="1" x14ac:dyDescent="0.25">
      <c r="H566" s="3"/>
    </row>
    <row r="567" spans="8:8" s="7" customFormat="1" ht="42" customHeight="1" x14ac:dyDescent="0.25">
      <c r="H567" s="3"/>
    </row>
    <row r="568" spans="8:8" s="7" customFormat="1" ht="42" customHeight="1" x14ac:dyDescent="0.25">
      <c r="H568" s="3"/>
    </row>
    <row r="569" spans="8:8" s="7" customFormat="1" ht="42" customHeight="1" x14ac:dyDescent="0.25">
      <c r="H569" s="3"/>
    </row>
    <row r="570" spans="8:8" s="7" customFormat="1" ht="42" customHeight="1" x14ac:dyDescent="0.25">
      <c r="H570" s="3"/>
    </row>
    <row r="571" spans="8:8" s="7" customFormat="1" ht="42" customHeight="1" x14ac:dyDescent="0.25">
      <c r="H571" s="3"/>
    </row>
    <row r="572" spans="8:8" s="7" customFormat="1" ht="42" customHeight="1" x14ac:dyDescent="0.25">
      <c r="H572" s="3"/>
    </row>
    <row r="573" spans="8:8" s="7" customFormat="1" ht="42" customHeight="1" x14ac:dyDescent="0.25">
      <c r="H573" s="3"/>
    </row>
    <row r="574" spans="8:8" s="7" customFormat="1" ht="42" customHeight="1" x14ac:dyDescent="0.25">
      <c r="H574" s="3"/>
    </row>
    <row r="575" spans="8:8" s="7" customFormat="1" ht="42" customHeight="1" x14ac:dyDescent="0.25">
      <c r="H575" s="3"/>
    </row>
    <row r="576" spans="8:8" s="7" customFormat="1" ht="42" customHeight="1" x14ac:dyDescent="0.25">
      <c r="H576" s="3"/>
    </row>
    <row r="577" spans="8:8" s="7" customFormat="1" ht="42" customHeight="1" x14ac:dyDescent="0.25">
      <c r="H577" s="3"/>
    </row>
    <row r="578" spans="8:8" s="7" customFormat="1" ht="42" customHeight="1" x14ac:dyDescent="0.25">
      <c r="H578" s="3"/>
    </row>
    <row r="579" spans="8:8" s="7" customFormat="1" ht="42" customHeight="1" x14ac:dyDescent="0.25">
      <c r="H579" s="3"/>
    </row>
    <row r="580" spans="8:8" s="7" customFormat="1" ht="42" customHeight="1" x14ac:dyDescent="0.25">
      <c r="H580" s="3"/>
    </row>
    <row r="581" spans="8:8" s="7" customFormat="1" ht="42" customHeight="1" x14ac:dyDescent="0.25">
      <c r="H581" s="3"/>
    </row>
    <row r="582" spans="8:8" s="7" customFormat="1" ht="42" customHeight="1" x14ac:dyDescent="0.25">
      <c r="H582" s="3"/>
    </row>
    <row r="583" spans="8:8" s="7" customFormat="1" ht="42" customHeight="1" x14ac:dyDescent="0.25">
      <c r="H583" s="3"/>
    </row>
    <row r="584" spans="8:8" s="7" customFormat="1" ht="42" customHeight="1" x14ac:dyDescent="0.25">
      <c r="H584" s="3"/>
    </row>
    <row r="585" spans="8:8" s="7" customFormat="1" ht="42" customHeight="1" x14ac:dyDescent="0.25">
      <c r="H585" s="3"/>
    </row>
    <row r="586" spans="8:8" s="7" customFormat="1" ht="42" customHeight="1" x14ac:dyDescent="0.25">
      <c r="H586" s="3"/>
    </row>
    <row r="587" spans="8:8" s="7" customFormat="1" ht="42" customHeight="1" x14ac:dyDescent="0.25">
      <c r="H587" s="3"/>
    </row>
    <row r="588" spans="8:8" s="7" customFormat="1" ht="42" customHeight="1" x14ac:dyDescent="0.25">
      <c r="H588" s="3"/>
    </row>
    <row r="589" spans="8:8" s="7" customFormat="1" ht="42" customHeight="1" x14ac:dyDescent="0.25">
      <c r="H589" s="3"/>
    </row>
    <row r="590" spans="8:8" s="7" customFormat="1" ht="42" customHeight="1" x14ac:dyDescent="0.25">
      <c r="H590" s="3"/>
    </row>
    <row r="591" spans="8:8" s="7" customFormat="1" ht="42" customHeight="1" x14ac:dyDescent="0.25">
      <c r="H591" s="3"/>
    </row>
    <row r="592" spans="8:8" s="7" customFormat="1" ht="42" customHeight="1" x14ac:dyDescent="0.25">
      <c r="H592" s="3"/>
    </row>
    <row r="593" spans="8:8" s="7" customFormat="1" ht="42" customHeight="1" x14ac:dyDescent="0.25">
      <c r="H593" s="3"/>
    </row>
    <row r="594" spans="8:8" s="7" customFormat="1" ht="42" customHeight="1" x14ac:dyDescent="0.25">
      <c r="H594" s="3"/>
    </row>
    <row r="595" spans="8:8" s="7" customFormat="1" ht="42" customHeight="1" x14ac:dyDescent="0.25">
      <c r="H595" s="3"/>
    </row>
    <row r="596" spans="8:8" s="7" customFormat="1" ht="42" customHeight="1" x14ac:dyDescent="0.25">
      <c r="H596" s="3"/>
    </row>
    <row r="597" spans="8:8" s="7" customFormat="1" ht="42" customHeight="1" x14ac:dyDescent="0.25">
      <c r="H597" s="3"/>
    </row>
    <row r="598" spans="8:8" s="7" customFormat="1" ht="42" customHeight="1" x14ac:dyDescent="0.25">
      <c r="H598" s="3"/>
    </row>
    <row r="599" spans="8:8" s="7" customFormat="1" ht="42" customHeight="1" x14ac:dyDescent="0.25">
      <c r="H599" s="3"/>
    </row>
    <row r="600" spans="8:8" s="7" customFormat="1" ht="42" customHeight="1" x14ac:dyDescent="0.25">
      <c r="H600" s="3"/>
    </row>
    <row r="601" spans="8:8" s="7" customFormat="1" ht="42" customHeight="1" x14ac:dyDescent="0.25">
      <c r="H601" s="3"/>
    </row>
    <row r="602" spans="8:8" s="7" customFormat="1" ht="42" customHeight="1" x14ac:dyDescent="0.25">
      <c r="H602" s="3"/>
    </row>
    <row r="603" spans="8:8" s="7" customFormat="1" ht="42" customHeight="1" x14ac:dyDescent="0.25">
      <c r="H603" s="3"/>
    </row>
    <row r="604" spans="8:8" s="7" customFormat="1" ht="42" customHeight="1" x14ac:dyDescent="0.25">
      <c r="H604" s="3"/>
    </row>
    <row r="605" spans="8:8" s="7" customFormat="1" ht="42" customHeight="1" x14ac:dyDescent="0.25">
      <c r="H605" s="3"/>
    </row>
    <row r="606" spans="8:8" s="7" customFormat="1" ht="42" customHeight="1" x14ac:dyDescent="0.25">
      <c r="H606" s="3"/>
    </row>
    <row r="607" spans="8:8" s="7" customFormat="1" ht="42" customHeight="1" x14ac:dyDescent="0.25">
      <c r="H607" s="3"/>
    </row>
    <row r="608" spans="8:8" s="7" customFormat="1" ht="42" customHeight="1" x14ac:dyDescent="0.25">
      <c r="H608" s="3"/>
    </row>
    <row r="609" spans="8:8" s="7" customFormat="1" ht="42" customHeight="1" x14ac:dyDescent="0.25">
      <c r="H609" s="3"/>
    </row>
    <row r="610" spans="8:8" s="7" customFormat="1" ht="42" customHeight="1" x14ac:dyDescent="0.25">
      <c r="H610" s="3"/>
    </row>
    <row r="611" spans="8:8" s="7" customFormat="1" ht="42" customHeight="1" x14ac:dyDescent="0.25">
      <c r="H611" s="3"/>
    </row>
    <row r="612" spans="8:8" s="7" customFormat="1" ht="42" customHeight="1" x14ac:dyDescent="0.25">
      <c r="H612" s="3"/>
    </row>
    <row r="613" spans="8:8" s="7" customFormat="1" ht="42" customHeight="1" x14ac:dyDescent="0.25">
      <c r="H613" s="3"/>
    </row>
    <row r="614" spans="8:8" s="7" customFormat="1" ht="42" customHeight="1" x14ac:dyDescent="0.25">
      <c r="H614" s="3"/>
    </row>
    <row r="615" spans="8:8" s="7" customFormat="1" ht="42" customHeight="1" x14ac:dyDescent="0.25">
      <c r="H615" s="3"/>
    </row>
    <row r="616" spans="8:8" s="7" customFormat="1" ht="42" customHeight="1" x14ac:dyDescent="0.25">
      <c r="H616" s="3"/>
    </row>
    <row r="617" spans="8:8" s="7" customFormat="1" ht="42" customHeight="1" x14ac:dyDescent="0.25">
      <c r="H617" s="3"/>
    </row>
    <row r="618" spans="8:8" s="7" customFormat="1" ht="42" customHeight="1" x14ac:dyDescent="0.25">
      <c r="H618" s="3"/>
    </row>
    <row r="619" spans="8:8" s="7" customFormat="1" ht="42" customHeight="1" x14ac:dyDescent="0.25">
      <c r="H619" s="3"/>
    </row>
    <row r="620" spans="8:8" s="7" customFormat="1" ht="42" customHeight="1" x14ac:dyDescent="0.25">
      <c r="H620" s="3"/>
    </row>
    <row r="621" spans="8:8" s="7" customFormat="1" ht="42" customHeight="1" x14ac:dyDescent="0.25">
      <c r="H621" s="3"/>
    </row>
    <row r="622" spans="8:8" s="7" customFormat="1" ht="42" customHeight="1" x14ac:dyDescent="0.25">
      <c r="H622" s="3"/>
    </row>
    <row r="623" spans="8:8" s="7" customFormat="1" ht="42" customHeight="1" x14ac:dyDescent="0.25">
      <c r="H623" s="3"/>
    </row>
    <row r="624" spans="8:8" s="7" customFormat="1" ht="42" customHeight="1" x14ac:dyDescent="0.25">
      <c r="H624" s="3"/>
    </row>
    <row r="625" spans="8:8" s="7" customFormat="1" ht="42" customHeight="1" x14ac:dyDescent="0.25">
      <c r="H625" s="3"/>
    </row>
    <row r="626" spans="8:8" s="7" customFormat="1" ht="42" customHeight="1" x14ac:dyDescent="0.25">
      <c r="H626" s="3"/>
    </row>
    <row r="627" spans="8:8" s="7" customFormat="1" ht="42" customHeight="1" x14ac:dyDescent="0.25">
      <c r="H627" s="3"/>
    </row>
    <row r="628" spans="8:8" s="7" customFormat="1" ht="42" customHeight="1" x14ac:dyDescent="0.25">
      <c r="H628" s="3"/>
    </row>
    <row r="629" spans="8:8" s="7" customFormat="1" ht="42" customHeight="1" x14ac:dyDescent="0.25">
      <c r="H629" s="3"/>
    </row>
    <row r="630" spans="8:8" s="7" customFormat="1" ht="42" customHeight="1" x14ac:dyDescent="0.25">
      <c r="H630" s="3"/>
    </row>
    <row r="631" spans="8:8" s="7" customFormat="1" ht="42" customHeight="1" x14ac:dyDescent="0.25">
      <c r="H631" s="3"/>
    </row>
    <row r="632" spans="8:8" s="7" customFormat="1" ht="42" customHeight="1" x14ac:dyDescent="0.25">
      <c r="H632" s="3"/>
    </row>
    <row r="633" spans="8:8" s="7" customFormat="1" ht="42" customHeight="1" x14ac:dyDescent="0.25">
      <c r="H633" s="3"/>
    </row>
    <row r="634" spans="8:8" s="7" customFormat="1" ht="42" customHeight="1" x14ac:dyDescent="0.25">
      <c r="H634" s="3"/>
    </row>
    <row r="635" spans="8:8" s="7" customFormat="1" ht="42" customHeight="1" x14ac:dyDescent="0.25">
      <c r="H635" s="3"/>
    </row>
    <row r="636" spans="8:8" s="7" customFormat="1" ht="42" customHeight="1" x14ac:dyDescent="0.25">
      <c r="H636" s="3"/>
    </row>
    <row r="637" spans="8:8" s="7" customFormat="1" ht="42" customHeight="1" x14ac:dyDescent="0.25">
      <c r="H637" s="3"/>
    </row>
    <row r="638" spans="8:8" s="7" customFormat="1" ht="42" customHeight="1" x14ac:dyDescent="0.25">
      <c r="H638" s="3"/>
    </row>
    <row r="639" spans="8:8" s="7" customFormat="1" ht="42" customHeight="1" x14ac:dyDescent="0.25">
      <c r="H639" s="3"/>
    </row>
    <row r="640" spans="8:8" s="7" customFormat="1" ht="42" customHeight="1" x14ac:dyDescent="0.25">
      <c r="H640" s="3"/>
    </row>
    <row r="641" spans="8:8" s="7" customFormat="1" ht="42" customHeight="1" x14ac:dyDescent="0.25">
      <c r="H641" s="3"/>
    </row>
    <row r="642" spans="8:8" s="7" customFormat="1" ht="42" customHeight="1" x14ac:dyDescent="0.25">
      <c r="H642" s="3"/>
    </row>
    <row r="643" spans="8:8" s="7" customFormat="1" ht="42" customHeight="1" x14ac:dyDescent="0.25">
      <c r="H643" s="3"/>
    </row>
    <row r="644" spans="8:8" s="7" customFormat="1" ht="42" customHeight="1" x14ac:dyDescent="0.25">
      <c r="H644" s="3"/>
    </row>
    <row r="645" spans="8:8" s="7" customFormat="1" ht="42" customHeight="1" x14ac:dyDescent="0.25">
      <c r="H645" s="3"/>
    </row>
    <row r="646" spans="8:8" s="7" customFormat="1" ht="42" customHeight="1" x14ac:dyDescent="0.25">
      <c r="H646" s="3"/>
    </row>
    <row r="647" spans="8:8" s="7" customFormat="1" ht="42" customHeight="1" x14ac:dyDescent="0.25">
      <c r="H647" s="3"/>
    </row>
    <row r="648" spans="8:8" s="7" customFormat="1" ht="42" customHeight="1" x14ac:dyDescent="0.25">
      <c r="H648" s="3"/>
    </row>
    <row r="649" spans="8:8" s="7" customFormat="1" ht="42" customHeight="1" x14ac:dyDescent="0.25">
      <c r="H649" s="3"/>
    </row>
    <row r="650" spans="8:8" s="7" customFormat="1" ht="42" customHeight="1" x14ac:dyDescent="0.25">
      <c r="H650" s="3"/>
    </row>
    <row r="651" spans="8:8" s="7" customFormat="1" ht="42" customHeight="1" x14ac:dyDescent="0.25">
      <c r="H651" s="3"/>
    </row>
    <row r="652" spans="8:8" s="7" customFormat="1" ht="42" customHeight="1" x14ac:dyDescent="0.25">
      <c r="H652" s="3"/>
    </row>
    <row r="653" spans="8:8" s="7" customFormat="1" ht="42" customHeight="1" x14ac:dyDescent="0.25">
      <c r="H653" s="3"/>
    </row>
    <row r="654" spans="8:8" s="7" customFormat="1" ht="42" customHeight="1" x14ac:dyDescent="0.25">
      <c r="H654" s="3"/>
    </row>
    <row r="655" spans="8:8" s="7" customFormat="1" ht="42" customHeight="1" x14ac:dyDescent="0.25">
      <c r="H655" s="3"/>
    </row>
    <row r="656" spans="8:8" s="7" customFormat="1" ht="42" customHeight="1" x14ac:dyDescent="0.25">
      <c r="H656" s="3"/>
    </row>
    <row r="657" spans="8:8" s="7" customFormat="1" ht="42" customHeight="1" x14ac:dyDescent="0.25">
      <c r="H657" s="3"/>
    </row>
    <row r="658" spans="8:8" s="7" customFormat="1" ht="42" customHeight="1" x14ac:dyDescent="0.25">
      <c r="H658" s="3"/>
    </row>
    <row r="659" spans="8:8" s="7" customFormat="1" ht="42" customHeight="1" x14ac:dyDescent="0.25">
      <c r="H659" s="3"/>
    </row>
    <row r="660" spans="8:8" s="7" customFormat="1" ht="42" customHeight="1" x14ac:dyDescent="0.25">
      <c r="H660" s="3"/>
    </row>
    <row r="661" spans="8:8" s="7" customFormat="1" ht="42" customHeight="1" x14ac:dyDescent="0.25">
      <c r="H661" s="3"/>
    </row>
    <row r="662" spans="8:8" s="7" customFormat="1" ht="42" customHeight="1" x14ac:dyDescent="0.25">
      <c r="H662" s="3"/>
    </row>
    <row r="663" spans="8:8" s="7" customFormat="1" ht="42" customHeight="1" x14ac:dyDescent="0.25">
      <c r="H663" s="3"/>
    </row>
    <row r="664" spans="8:8" s="7" customFormat="1" ht="42" customHeight="1" x14ac:dyDescent="0.25">
      <c r="H664" s="3"/>
    </row>
    <row r="665" spans="8:8" s="7" customFormat="1" ht="42" customHeight="1" x14ac:dyDescent="0.25">
      <c r="H665" s="3"/>
    </row>
    <row r="666" spans="8:8" s="7" customFormat="1" ht="42" customHeight="1" x14ac:dyDescent="0.25">
      <c r="H666" s="3"/>
    </row>
    <row r="667" spans="8:8" s="7" customFormat="1" ht="42" customHeight="1" x14ac:dyDescent="0.25">
      <c r="H667" s="3"/>
    </row>
    <row r="668" spans="8:8" s="7" customFormat="1" ht="42" customHeight="1" x14ac:dyDescent="0.25">
      <c r="H668" s="3"/>
    </row>
    <row r="669" spans="8:8" s="7" customFormat="1" ht="42" customHeight="1" x14ac:dyDescent="0.25">
      <c r="H669" s="3"/>
    </row>
    <row r="670" spans="8:8" s="7" customFormat="1" ht="42" customHeight="1" x14ac:dyDescent="0.25">
      <c r="H670" s="3"/>
    </row>
    <row r="671" spans="8:8" s="7" customFormat="1" ht="42" customHeight="1" x14ac:dyDescent="0.25">
      <c r="H671" s="3"/>
    </row>
    <row r="672" spans="8:8" s="7" customFormat="1" ht="42" customHeight="1" x14ac:dyDescent="0.25">
      <c r="H672" s="3"/>
    </row>
    <row r="673" spans="8:8" s="7" customFormat="1" ht="42" customHeight="1" x14ac:dyDescent="0.25">
      <c r="H673" s="3"/>
    </row>
    <row r="674" spans="8:8" s="7" customFormat="1" ht="42" customHeight="1" x14ac:dyDescent="0.25">
      <c r="H674" s="3"/>
    </row>
    <row r="675" spans="8:8" s="7" customFormat="1" ht="42" customHeight="1" x14ac:dyDescent="0.25">
      <c r="H675" s="3"/>
    </row>
    <row r="676" spans="8:8" s="7" customFormat="1" ht="42" customHeight="1" x14ac:dyDescent="0.25">
      <c r="H676" s="3"/>
    </row>
    <row r="677" spans="8:8" s="7" customFormat="1" ht="42" customHeight="1" x14ac:dyDescent="0.25">
      <c r="H677" s="3"/>
    </row>
    <row r="678" spans="8:8" s="7" customFormat="1" ht="42" customHeight="1" x14ac:dyDescent="0.25">
      <c r="H678" s="3"/>
    </row>
    <row r="679" spans="8:8" s="7" customFormat="1" ht="42" customHeight="1" x14ac:dyDescent="0.25">
      <c r="H679" s="3"/>
    </row>
    <row r="680" spans="8:8" s="7" customFormat="1" ht="42" customHeight="1" x14ac:dyDescent="0.25">
      <c r="H680" s="3"/>
    </row>
    <row r="681" spans="8:8" s="7" customFormat="1" ht="42" customHeight="1" x14ac:dyDescent="0.25">
      <c r="H681" s="3"/>
    </row>
    <row r="682" spans="8:8" s="7" customFormat="1" ht="42" customHeight="1" x14ac:dyDescent="0.25">
      <c r="H682" s="3"/>
    </row>
    <row r="683" spans="8:8" s="7" customFormat="1" ht="42" customHeight="1" x14ac:dyDescent="0.25">
      <c r="H683" s="3"/>
    </row>
    <row r="684" spans="8:8" s="7" customFormat="1" ht="42" customHeight="1" x14ac:dyDescent="0.25">
      <c r="H684" s="3"/>
    </row>
    <row r="685" spans="8:8" s="7" customFormat="1" ht="42" customHeight="1" x14ac:dyDescent="0.25">
      <c r="H685" s="3"/>
    </row>
    <row r="686" spans="8:8" s="7" customFormat="1" ht="42" customHeight="1" x14ac:dyDescent="0.25">
      <c r="H686" s="3"/>
    </row>
    <row r="687" spans="8:8" s="7" customFormat="1" ht="42" customHeight="1" x14ac:dyDescent="0.25">
      <c r="H687" s="3"/>
    </row>
    <row r="688" spans="8:8" s="7" customFormat="1" ht="42" customHeight="1" x14ac:dyDescent="0.25">
      <c r="H688" s="3"/>
    </row>
    <row r="689" spans="8:8" s="7" customFormat="1" ht="42" customHeight="1" x14ac:dyDescent="0.25">
      <c r="H689" s="3"/>
    </row>
    <row r="690" spans="8:8" s="7" customFormat="1" ht="42" customHeight="1" x14ac:dyDescent="0.25">
      <c r="H690" s="3"/>
    </row>
    <row r="691" spans="8:8" s="7" customFormat="1" ht="42" customHeight="1" x14ac:dyDescent="0.25">
      <c r="H691" s="3"/>
    </row>
    <row r="692" spans="8:8" s="7" customFormat="1" ht="42" customHeight="1" x14ac:dyDescent="0.25">
      <c r="H692" s="3"/>
    </row>
    <row r="693" spans="8:8" s="7" customFormat="1" ht="42" customHeight="1" x14ac:dyDescent="0.25">
      <c r="H693" s="3"/>
    </row>
    <row r="694" spans="8:8" s="7" customFormat="1" ht="42" customHeight="1" x14ac:dyDescent="0.25">
      <c r="H694" s="3"/>
    </row>
    <row r="695" spans="8:8" s="7" customFormat="1" ht="42" customHeight="1" x14ac:dyDescent="0.25">
      <c r="H695" s="3"/>
    </row>
    <row r="696" spans="8:8" s="7" customFormat="1" ht="42" customHeight="1" x14ac:dyDescent="0.25">
      <c r="H696" s="3"/>
    </row>
    <row r="697" spans="8:8" s="7" customFormat="1" ht="42" customHeight="1" x14ac:dyDescent="0.25">
      <c r="H697" s="3"/>
    </row>
    <row r="698" spans="8:8" s="7" customFormat="1" ht="42" customHeight="1" x14ac:dyDescent="0.25">
      <c r="H698" s="3"/>
    </row>
    <row r="699" spans="8:8" s="7" customFormat="1" ht="42" customHeight="1" x14ac:dyDescent="0.25">
      <c r="H699" s="3"/>
    </row>
    <row r="700" spans="8:8" s="7" customFormat="1" ht="42" customHeight="1" x14ac:dyDescent="0.25">
      <c r="H700" s="3"/>
    </row>
    <row r="701" spans="8:8" s="7" customFormat="1" ht="42" customHeight="1" x14ac:dyDescent="0.25">
      <c r="H701" s="3"/>
    </row>
    <row r="702" spans="8:8" s="7" customFormat="1" ht="42" customHeight="1" x14ac:dyDescent="0.25">
      <c r="H702" s="3"/>
    </row>
    <row r="703" spans="8:8" s="7" customFormat="1" ht="42" customHeight="1" x14ac:dyDescent="0.25">
      <c r="H703" s="3"/>
    </row>
    <row r="704" spans="8:8" s="7" customFormat="1" ht="42" customHeight="1" x14ac:dyDescent="0.25">
      <c r="H704" s="3"/>
    </row>
    <row r="705" spans="8:8" s="7" customFormat="1" ht="42" customHeight="1" x14ac:dyDescent="0.25">
      <c r="H705" s="3"/>
    </row>
    <row r="706" spans="8:8" s="7" customFormat="1" ht="42" customHeight="1" x14ac:dyDescent="0.25">
      <c r="H706" s="3"/>
    </row>
    <row r="707" spans="8:8" s="7" customFormat="1" ht="42" customHeight="1" x14ac:dyDescent="0.25">
      <c r="H707" s="3"/>
    </row>
    <row r="708" spans="8:8" s="7" customFormat="1" ht="42" customHeight="1" x14ac:dyDescent="0.25">
      <c r="H708" s="3"/>
    </row>
    <row r="709" spans="8:8" s="7" customFormat="1" ht="42" customHeight="1" x14ac:dyDescent="0.25">
      <c r="H709" s="3"/>
    </row>
    <row r="710" spans="8:8" s="7" customFormat="1" ht="42" customHeight="1" x14ac:dyDescent="0.25">
      <c r="H710" s="3"/>
    </row>
    <row r="711" spans="8:8" s="7" customFormat="1" ht="42" customHeight="1" x14ac:dyDescent="0.25">
      <c r="H711" s="3"/>
    </row>
    <row r="712" spans="8:8" s="7" customFormat="1" ht="42" customHeight="1" x14ac:dyDescent="0.25">
      <c r="H712" s="3"/>
    </row>
    <row r="713" spans="8:8" s="7" customFormat="1" ht="42" customHeight="1" x14ac:dyDescent="0.25">
      <c r="H713" s="3"/>
    </row>
    <row r="714" spans="8:8" s="7" customFormat="1" ht="42" customHeight="1" x14ac:dyDescent="0.25">
      <c r="H714" s="3"/>
    </row>
    <row r="715" spans="8:8" s="7" customFormat="1" ht="42" customHeight="1" x14ac:dyDescent="0.25">
      <c r="H715" s="3"/>
    </row>
    <row r="716" spans="8:8" s="7" customFormat="1" ht="42" customHeight="1" x14ac:dyDescent="0.25">
      <c r="H716" s="3"/>
    </row>
    <row r="717" spans="8:8" s="7" customFormat="1" ht="42" customHeight="1" x14ac:dyDescent="0.25">
      <c r="H717" s="3"/>
    </row>
    <row r="718" spans="8:8" s="7" customFormat="1" ht="42" customHeight="1" x14ac:dyDescent="0.25">
      <c r="H718" s="3"/>
    </row>
    <row r="719" spans="8:8" s="7" customFormat="1" ht="42" customHeight="1" x14ac:dyDescent="0.25">
      <c r="H719" s="3"/>
    </row>
    <row r="720" spans="8:8" s="7" customFormat="1" ht="42" customHeight="1" x14ac:dyDescent="0.25">
      <c r="H720" s="3"/>
    </row>
    <row r="721" spans="8:8" s="7" customFormat="1" ht="42" customHeight="1" x14ac:dyDescent="0.25">
      <c r="H721" s="3"/>
    </row>
    <row r="722" spans="8:8" s="7" customFormat="1" ht="42" customHeight="1" x14ac:dyDescent="0.25">
      <c r="H722" s="3"/>
    </row>
    <row r="723" spans="8:8" s="7" customFormat="1" ht="42" customHeight="1" x14ac:dyDescent="0.25">
      <c r="H723" s="3"/>
    </row>
    <row r="724" spans="8:8" s="7" customFormat="1" ht="42" customHeight="1" x14ac:dyDescent="0.25">
      <c r="H724" s="3"/>
    </row>
    <row r="725" spans="8:8" s="7" customFormat="1" ht="42" customHeight="1" x14ac:dyDescent="0.25">
      <c r="H725" s="3"/>
    </row>
    <row r="726" spans="8:8" s="7" customFormat="1" ht="42" customHeight="1" x14ac:dyDescent="0.25">
      <c r="H726" s="3"/>
    </row>
    <row r="727" spans="8:8" s="7" customFormat="1" ht="42" customHeight="1" x14ac:dyDescent="0.25">
      <c r="H727" s="3"/>
    </row>
    <row r="728" spans="8:8" s="7" customFormat="1" ht="42" customHeight="1" x14ac:dyDescent="0.25">
      <c r="H728" s="3"/>
    </row>
    <row r="729" spans="8:8" s="7" customFormat="1" ht="42" customHeight="1" x14ac:dyDescent="0.25">
      <c r="H729" s="3"/>
    </row>
    <row r="730" spans="8:8" s="7" customFormat="1" ht="42" customHeight="1" x14ac:dyDescent="0.25">
      <c r="H730" s="3"/>
    </row>
    <row r="731" spans="8:8" s="7" customFormat="1" ht="42" customHeight="1" x14ac:dyDescent="0.25">
      <c r="H731" s="3"/>
    </row>
    <row r="732" spans="8:8" s="7" customFormat="1" ht="42" customHeight="1" x14ac:dyDescent="0.25">
      <c r="H732" s="3"/>
    </row>
    <row r="733" spans="8:8" s="7" customFormat="1" ht="42" customHeight="1" x14ac:dyDescent="0.25">
      <c r="H733" s="3"/>
    </row>
    <row r="734" spans="8:8" s="7" customFormat="1" ht="42" customHeight="1" x14ac:dyDescent="0.25">
      <c r="H734" s="3"/>
    </row>
    <row r="735" spans="8:8" s="7" customFormat="1" ht="42" customHeight="1" x14ac:dyDescent="0.25">
      <c r="H735" s="3"/>
    </row>
    <row r="736" spans="8:8" s="7" customFormat="1" ht="42" customHeight="1" x14ac:dyDescent="0.25">
      <c r="H736" s="3"/>
    </row>
    <row r="737" spans="8:8" s="7" customFormat="1" ht="42" customHeight="1" x14ac:dyDescent="0.25">
      <c r="H737" s="3"/>
    </row>
    <row r="738" spans="8:8" s="7" customFormat="1" ht="42" customHeight="1" x14ac:dyDescent="0.25">
      <c r="H738" s="3"/>
    </row>
    <row r="739" spans="8:8" s="7" customFormat="1" ht="42" customHeight="1" x14ac:dyDescent="0.25">
      <c r="H739" s="3"/>
    </row>
    <row r="740" spans="8:8" s="7" customFormat="1" ht="42" customHeight="1" x14ac:dyDescent="0.25">
      <c r="H740" s="3"/>
    </row>
    <row r="741" spans="8:8" s="7" customFormat="1" ht="42" customHeight="1" x14ac:dyDescent="0.25">
      <c r="H741" s="3"/>
    </row>
    <row r="742" spans="8:8" s="7" customFormat="1" ht="42" customHeight="1" x14ac:dyDescent="0.25">
      <c r="H742" s="3"/>
    </row>
    <row r="743" spans="8:8" s="7" customFormat="1" ht="42" customHeight="1" x14ac:dyDescent="0.25">
      <c r="H743" s="3"/>
    </row>
    <row r="744" spans="8:8" s="7" customFormat="1" ht="42" customHeight="1" x14ac:dyDescent="0.25">
      <c r="H744" s="3"/>
    </row>
    <row r="745" spans="8:8" s="7" customFormat="1" ht="42" customHeight="1" x14ac:dyDescent="0.25">
      <c r="H745" s="3"/>
    </row>
    <row r="746" spans="8:8" s="7" customFormat="1" ht="42" customHeight="1" x14ac:dyDescent="0.25">
      <c r="H746" s="3"/>
    </row>
    <row r="747" spans="8:8" s="7" customFormat="1" ht="42" customHeight="1" x14ac:dyDescent="0.25">
      <c r="H747" s="3"/>
    </row>
    <row r="748" spans="8:8" s="7" customFormat="1" ht="42" customHeight="1" x14ac:dyDescent="0.25">
      <c r="H748" s="3"/>
    </row>
    <row r="749" spans="8:8" s="7" customFormat="1" ht="42" customHeight="1" x14ac:dyDescent="0.25">
      <c r="H749" s="3"/>
    </row>
    <row r="750" spans="8:8" s="7" customFormat="1" ht="42" customHeight="1" x14ac:dyDescent="0.25">
      <c r="H750" s="3"/>
    </row>
    <row r="751" spans="8:8" s="7" customFormat="1" ht="42" customHeight="1" x14ac:dyDescent="0.25">
      <c r="H751" s="3"/>
    </row>
    <row r="752" spans="8:8" s="7" customFormat="1" ht="42" customHeight="1" x14ac:dyDescent="0.25">
      <c r="H752" s="3"/>
    </row>
    <row r="753" spans="8:8" s="7" customFormat="1" ht="42" customHeight="1" x14ac:dyDescent="0.25">
      <c r="H753" s="3"/>
    </row>
    <row r="754" spans="8:8" s="7" customFormat="1" ht="42" customHeight="1" x14ac:dyDescent="0.25">
      <c r="H754" s="3"/>
    </row>
    <row r="755" spans="8:8" s="7" customFormat="1" ht="42" customHeight="1" x14ac:dyDescent="0.25">
      <c r="H755" s="3"/>
    </row>
    <row r="756" spans="8:8" s="7" customFormat="1" ht="42" customHeight="1" x14ac:dyDescent="0.25">
      <c r="H756" s="3"/>
    </row>
    <row r="757" spans="8:8" s="7" customFormat="1" ht="42" customHeight="1" x14ac:dyDescent="0.25">
      <c r="H757" s="3"/>
    </row>
    <row r="758" spans="8:8" s="7" customFormat="1" ht="42" customHeight="1" x14ac:dyDescent="0.25">
      <c r="H758" s="3"/>
    </row>
    <row r="759" spans="8:8" s="7" customFormat="1" ht="42" customHeight="1" x14ac:dyDescent="0.25">
      <c r="H759" s="3"/>
    </row>
    <row r="760" spans="8:8" s="7" customFormat="1" ht="42" customHeight="1" x14ac:dyDescent="0.25">
      <c r="H760" s="3"/>
    </row>
    <row r="761" spans="8:8" s="7" customFormat="1" ht="42" customHeight="1" x14ac:dyDescent="0.25">
      <c r="H761" s="3"/>
    </row>
    <row r="762" spans="8:8" s="7" customFormat="1" ht="42" customHeight="1" x14ac:dyDescent="0.25">
      <c r="H762" s="3"/>
    </row>
    <row r="763" spans="8:8" s="7" customFormat="1" ht="42" customHeight="1" x14ac:dyDescent="0.25">
      <c r="H763" s="3"/>
    </row>
    <row r="764" spans="8:8" s="7" customFormat="1" ht="42" customHeight="1" x14ac:dyDescent="0.25">
      <c r="H764" s="3"/>
    </row>
    <row r="765" spans="8:8" s="7" customFormat="1" ht="42" customHeight="1" x14ac:dyDescent="0.25">
      <c r="H765" s="3"/>
    </row>
    <row r="766" spans="8:8" s="7" customFormat="1" ht="42" customHeight="1" x14ac:dyDescent="0.25">
      <c r="H766" s="3"/>
    </row>
    <row r="767" spans="8:8" s="7" customFormat="1" ht="42" customHeight="1" x14ac:dyDescent="0.25">
      <c r="H767" s="3"/>
    </row>
    <row r="768" spans="8:8" s="7" customFormat="1" ht="42" customHeight="1" x14ac:dyDescent="0.25">
      <c r="H768" s="3"/>
    </row>
    <row r="769" spans="8:8" s="7" customFormat="1" ht="42" customHeight="1" x14ac:dyDescent="0.25">
      <c r="H769" s="3"/>
    </row>
    <row r="770" spans="8:8" s="7" customFormat="1" ht="42" customHeight="1" x14ac:dyDescent="0.25">
      <c r="H770" s="3"/>
    </row>
    <row r="771" spans="8:8" s="7" customFormat="1" ht="42" customHeight="1" x14ac:dyDescent="0.25">
      <c r="H771" s="3"/>
    </row>
    <row r="772" spans="8:8" s="7" customFormat="1" ht="42" customHeight="1" x14ac:dyDescent="0.25">
      <c r="H772" s="3"/>
    </row>
    <row r="773" spans="8:8" s="7" customFormat="1" ht="42" customHeight="1" x14ac:dyDescent="0.25">
      <c r="H773" s="3"/>
    </row>
    <row r="774" spans="8:8" s="7" customFormat="1" ht="42" customHeight="1" x14ac:dyDescent="0.25">
      <c r="H774" s="3"/>
    </row>
    <row r="775" spans="8:8" s="7" customFormat="1" ht="42" customHeight="1" x14ac:dyDescent="0.25">
      <c r="H775" s="3"/>
    </row>
    <row r="776" spans="8:8" s="7" customFormat="1" ht="42" customHeight="1" x14ac:dyDescent="0.25">
      <c r="H776" s="3"/>
    </row>
    <row r="777" spans="8:8" s="7" customFormat="1" ht="42" customHeight="1" x14ac:dyDescent="0.25">
      <c r="H777" s="3"/>
    </row>
    <row r="778" spans="8:8" s="7" customFormat="1" ht="42" customHeight="1" x14ac:dyDescent="0.25">
      <c r="H778" s="3"/>
    </row>
    <row r="779" spans="8:8" s="7" customFormat="1" ht="42" customHeight="1" x14ac:dyDescent="0.25">
      <c r="H779" s="3"/>
    </row>
    <row r="780" spans="8:8" s="7" customFormat="1" ht="42" customHeight="1" x14ac:dyDescent="0.25">
      <c r="H780" s="3"/>
    </row>
    <row r="781" spans="8:8" s="7" customFormat="1" ht="42" customHeight="1" x14ac:dyDescent="0.25">
      <c r="H781" s="3"/>
    </row>
    <row r="782" spans="8:8" s="7" customFormat="1" ht="42" customHeight="1" x14ac:dyDescent="0.25">
      <c r="H782" s="3"/>
    </row>
    <row r="783" spans="8:8" s="7" customFormat="1" ht="42" customHeight="1" x14ac:dyDescent="0.25">
      <c r="H783" s="3"/>
    </row>
    <row r="784" spans="8:8" s="7" customFormat="1" ht="42" customHeight="1" x14ac:dyDescent="0.25">
      <c r="H784" s="3"/>
    </row>
    <row r="785" spans="8:8" s="7" customFormat="1" ht="42" customHeight="1" x14ac:dyDescent="0.25">
      <c r="H785" s="3"/>
    </row>
    <row r="786" spans="8:8" s="7" customFormat="1" ht="42" customHeight="1" x14ac:dyDescent="0.25">
      <c r="H786" s="3"/>
    </row>
    <row r="787" spans="8:8" s="7" customFormat="1" ht="42" customHeight="1" x14ac:dyDescent="0.25">
      <c r="H787" s="3"/>
    </row>
    <row r="788" spans="8:8" s="7" customFormat="1" ht="42" customHeight="1" x14ac:dyDescent="0.25">
      <c r="H788" s="3"/>
    </row>
    <row r="789" spans="8:8" s="7" customFormat="1" ht="42" customHeight="1" x14ac:dyDescent="0.25">
      <c r="H789" s="3"/>
    </row>
    <row r="790" spans="8:8" s="7" customFormat="1" ht="42" customHeight="1" x14ac:dyDescent="0.25">
      <c r="H790" s="3"/>
    </row>
    <row r="791" spans="8:8" s="7" customFormat="1" ht="42" customHeight="1" x14ac:dyDescent="0.25">
      <c r="H791" s="3"/>
    </row>
    <row r="792" spans="8:8" s="7" customFormat="1" ht="42" customHeight="1" x14ac:dyDescent="0.25">
      <c r="H792" s="3"/>
    </row>
    <row r="793" spans="8:8" s="7" customFormat="1" ht="42" customHeight="1" x14ac:dyDescent="0.25">
      <c r="H793" s="3"/>
    </row>
    <row r="794" spans="8:8" s="7" customFormat="1" ht="42" customHeight="1" x14ac:dyDescent="0.25">
      <c r="H794" s="3"/>
    </row>
    <row r="795" spans="8:8" s="7" customFormat="1" ht="42" customHeight="1" x14ac:dyDescent="0.25">
      <c r="H795" s="3"/>
    </row>
    <row r="796" spans="8:8" s="7" customFormat="1" ht="42" customHeight="1" x14ac:dyDescent="0.25">
      <c r="H796" s="3"/>
    </row>
    <row r="797" spans="8:8" s="7" customFormat="1" ht="42" customHeight="1" x14ac:dyDescent="0.25">
      <c r="H797" s="3"/>
    </row>
    <row r="798" spans="8:8" s="7" customFormat="1" ht="42" customHeight="1" x14ac:dyDescent="0.25">
      <c r="H798" s="3"/>
    </row>
    <row r="799" spans="8:8" s="7" customFormat="1" ht="42" customHeight="1" x14ac:dyDescent="0.25">
      <c r="H799" s="3"/>
    </row>
    <row r="800" spans="8:8" s="7" customFormat="1" ht="42" customHeight="1" x14ac:dyDescent="0.25">
      <c r="H800" s="3"/>
    </row>
    <row r="801" spans="8:8" s="7" customFormat="1" ht="42" customHeight="1" x14ac:dyDescent="0.25">
      <c r="H801" s="3"/>
    </row>
    <row r="802" spans="8:8" s="7" customFormat="1" ht="42" customHeight="1" x14ac:dyDescent="0.25">
      <c r="H802" s="3"/>
    </row>
    <row r="803" spans="8:8" s="7" customFormat="1" ht="42" customHeight="1" x14ac:dyDescent="0.25">
      <c r="H803" s="3"/>
    </row>
    <row r="804" spans="8:8" s="7" customFormat="1" ht="42" customHeight="1" x14ac:dyDescent="0.25">
      <c r="H804" s="3"/>
    </row>
    <row r="805" spans="8:8" s="7" customFormat="1" ht="42" customHeight="1" x14ac:dyDescent="0.25">
      <c r="H805" s="3"/>
    </row>
    <row r="806" spans="8:8" s="7" customFormat="1" ht="42" customHeight="1" x14ac:dyDescent="0.25">
      <c r="H806" s="3"/>
    </row>
    <row r="807" spans="8:8" s="7" customFormat="1" ht="42" customHeight="1" x14ac:dyDescent="0.25">
      <c r="H807" s="3"/>
    </row>
    <row r="808" spans="8:8" s="7" customFormat="1" ht="42" customHeight="1" x14ac:dyDescent="0.25">
      <c r="H808" s="3"/>
    </row>
    <row r="809" spans="8:8" s="7" customFormat="1" ht="42" customHeight="1" x14ac:dyDescent="0.25">
      <c r="H809" s="3"/>
    </row>
    <row r="810" spans="8:8" s="7" customFormat="1" ht="42" customHeight="1" x14ac:dyDescent="0.25">
      <c r="H810" s="3"/>
    </row>
    <row r="811" spans="8:8" s="7" customFormat="1" ht="42" customHeight="1" x14ac:dyDescent="0.25">
      <c r="H811" s="3"/>
    </row>
    <row r="812" spans="8:8" s="7" customFormat="1" ht="42" customHeight="1" x14ac:dyDescent="0.25">
      <c r="H812" s="3"/>
    </row>
    <row r="813" spans="8:8" s="7" customFormat="1" ht="42" customHeight="1" x14ac:dyDescent="0.25">
      <c r="H813" s="3"/>
    </row>
    <row r="814" spans="8:8" s="7" customFormat="1" ht="42" customHeight="1" x14ac:dyDescent="0.25">
      <c r="H814" s="3"/>
    </row>
    <row r="815" spans="8:8" s="7" customFormat="1" ht="42" customHeight="1" x14ac:dyDescent="0.25">
      <c r="H815" s="3"/>
    </row>
    <row r="816" spans="8:8" s="7" customFormat="1" ht="42" customHeight="1" x14ac:dyDescent="0.25">
      <c r="H816" s="3"/>
    </row>
    <row r="817" spans="8:8" s="7" customFormat="1" ht="42" customHeight="1" x14ac:dyDescent="0.25">
      <c r="H817" s="3"/>
    </row>
    <row r="818" spans="8:8" s="7" customFormat="1" ht="42" customHeight="1" x14ac:dyDescent="0.25">
      <c r="H818" s="3"/>
    </row>
    <row r="819" spans="8:8" s="7" customFormat="1" ht="42" customHeight="1" x14ac:dyDescent="0.25">
      <c r="H819" s="3"/>
    </row>
    <row r="820" spans="8:8" s="7" customFormat="1" ht="42" customHeight="1" x14ac:dyDescent="0.25">
      <c r="H820" s="3"/>
    </row>
    <row r="821" spans="8:8" s="7" customFormat="1" ht="42" customHeight="1" x14ac:dyDescent="0.25">
      <c r="H821" s="3"/>
    </row>
    <row r="822" spans="8:8" s="7" customFormat="1" ht="42" customHeight="1" x14ac:dyDescent="0.25">
      <c r="H822" s="3"/>
    </row>
    <row r="823" spans="8:8" s="7" customFormat="1" ht="42" customHeight="1" x14ac:dyDescent="0.25">
      <c r="H823" s="3"/>
    </row>
    <row r="824" spans="8:8" s="7" customFormat="1" ht="42" customHeight="1" x14ac:dyDescent="0.25">
      <c r="H824" s="3"/>
    </row>
    <row r="825" spans="8:8" s="7" customFormat="1" ht="42" customHeight="1" x14ac:dyDescent="0.25">
      <c r="H825" s="3"/>
    </row>
    <row r="826" spans="8:8" s="7" customFormat="1" ht="42" customHeight="1" x14ac:dyDescent="0.25">
      <c r="H826" s="3"/>
    </row>
    <row r="827" spans="8:8" s="7" customFormat="1" ht="42" customHeight="1" x14ac:dyDescent="0.25">
      <c r="H827" s="3"/>
    </row>
    <row r="828" spans="8:8" s="7" customFormat="1" ht="42" customHeight="1" x14ac:dyDescent="0.25">
      <c r="H828" s="3"/>
    </row>
  </sheetData>
  <autoFilter ref="B8:AP369">
    <filterColumn colId="0" showButton="0"/>
    <filterColumn colId="1" showButton="0"/>
    <filterColumn colId="2" showButton="0"/>
    <filterColumn colId="3" showButton="0"/>
    <filterColumn colId="16" showButton="0"/>
    <filterColumn colId="18" showButton="0"/>
    <filterColumn colId="19" showButton="0"/>
    <filterColumn colId="20"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autoFilter>
  <mergeCells count="16">
    <mergeCell ref="K8:K9"/>
    <mergeCell ref="B8:F8"/>
    <mergeCell ref="G8:G9"/>
    <mergeCell ref="H8:H9"/>
    <mergeCell ref="I8:I9"/>
    <mergeCell ref="J8:J9"/>
    <mergeCell ref="AP8:AP9"/>
    <mergeCell ref="T8:W8"/>
    <mergeCell ref="R8:S8"/>
    <mergeCell ref="X8:AO8"/>
    <mergeCell ref="L8:L9"/>
    <mergeCell ref="M8:M9"/>
    <mergeCell ref="N8:N9"/>
    <mergeCell ref="O8:O9"/>
    <mergeCell ref="P8:P9"/>
    <mergeCell ref="Q8:Q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4</vt:i4>
      </vt:variant>
      <vt:variant>
        <vt:lpstr>Įvardinti diapazonai</vt:lpstr>
      </vt:variant>
      <vt:variant>
        <vt:i4>1</vt:i4>
      </vt:variant>
    </vt:vector>
  </HeadingPairs>
  <TitlesOfParts>
    <vt:vector size="5" baseType="lpstr">
      <vt:lpstr>1 lentelė.Projektų charakterist</vt:lpstr>
      <vt:lpstr>2 lentelė.Vertinimo kriterijai</vt:lpstr>
      <vt:lpstr>3  lentelė.Projektų aprašymai</vt:lpstr>
      <vt:lpstr>Bendra lentelė</vt:lpstr>
      <vt:lpstr>'Bendra lentelė'!Print_Area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Laura Švelnytė</cp:lastModifiedBy>
  <cp:lastPrinted>2019-05-31T13:35:17Z</cp:lastPrinted>
  <dcterms:created xsi:type="dcterms:W3CDTF">2017-11-23T09:10:18Z</dcterms:created>
  <dcterms:modified xsi:type="dcterms:W3CDTF">2020-06-03T06:53:50Z</dcterms:modified>
</cp:coreProperties>
</file>