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3445" windowHeight="9765"/>
  </bookViews>
  <sheets>
    <sheet name="Patvirtintu_sarasu_ataskaita" sheetId="1" r:id="rId1"/>
  </sheets>
  <calcPr calcId="152511"/>
  <fileRecoveryPr autoRecover="0"/>
</workbook>
</file>

<file path=xl/calcChain.xml><?xml version="1.0" encoding="utf-8"?>
<calcChain xmlns="http://schemas.openxmlformats.org/spreadsheetml/2006/main">
  <c r="N50" i="1" l="1"/>
  <c r="J50" i="1"/>
  <c r="I50" i="1"/>
  <c r="G50" i="1"/>
</calcChain>
</file>

<file path=xl/sharedStrings.xml><?xml version="1.0" encoding="utf-8"?>
<sst xmlns="http://schemas.openxmlformats.org/spreadsheetml/2006/main" count="186" uniqueCount="112">
  <si>
    <r>
      <t xml:space="preserve">IŠ ES STRUKTŪRINIŲ FONDŲ LĖŠŲ SIŪLOMŲ BENDRAI FINANSUOTI </t>
    </r>
    <r>
      <rPr>
        <b/>
        <sz val="10"/>
        <color indexed="9"/>
        <rFont val="Arial"/>
        <charset val="1"/>
      </rPr>
      <t>VILNIAUS REGIONO PROJEKTŲ SĄRAŠAS</t>
    </r>
  </si>
  <si>
    <t>Švietimo ir mokslo ministerija</t>
  </si>
  <si>
    <t>(ministerijos (-ų), pagal kompetenciją atsakingos (-ų) už iš Europos Sąjungos (toliau – ES) struktūrinių fondų lėšų bendrai finansuojamą (-us) ūkio sektorių (-ius), pavadinimas)</t>
  </si>
  <si>
    <t>09.1.3-CPVA-R-724 Mokyklų tinklo efektyvumo didinimas</t>
  </si>
  <si>
    <t>(2014–2020 m. ES fondų investicijų veiksmų programos įgyvendinimo priemonės kodas ir pavadinimas)</t>
  </si>
  <si>
    <t>2017-06-30</t>
  </si>
  <si>
    <t>Nr.</t>
  </si>
  <si>
    <t>09.1.3-CPVA-R-724-01</t>
  </si>
  <si>
    <t>Eil. Nr.</t>
  </si>
  <si>
    <t>Pareiškėjas</t>
  </si>
  <si>
    <t>Iš ES struktūrinių fondų lėšų siūlomo bendrai finansuoti projekto (toliau – projektas) preliminarus pavadinimas</t>
  </si>
  <si>
    <t>Projekto tikslas</t>
  </si>
  <si>
    <t>Siektini stebėsenos rodikliai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</si>
  <si>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</si>
  <si>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</si>
  <si>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</si>
  <si>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</si>
  <si>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</si>
  <si>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</si>
  <si>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</si>
  <si>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</si>
  <si>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</si>
  <si>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</si>
  <si>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</si>
  <si>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</si>
  <si>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</si>
  <si>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2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</si>
  <si>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</si>
  <si>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</si>
  <si>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</si>
  <si>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</si>
  <si>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</si>
  <si>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</si>
  <si>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</si>
  <si>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</si>
  <si>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</si>
  <si>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</si>
  <si>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</si>
  <si>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1.</t>
  </si>
  <si>
    <t>Elektrėnų savivaldybės administracija</t>
  </si>
  <si>
    <t>Elektrėnų savivaldybės bendrojo ugdymo mokyklų infrastruktūros atnaujinimas</t>
  </si>
  <si>
    <t>2017-09-15</t>
  </si>
  <si>
    <t>2.</t>
  </si>
  <si>
    <t>Šalčininkų rajono savivaldyės administracija</t>
  </si>
  <si>
    <t>Šalčininkų Jano Sniadeckio gimnazijos edukacinių erdvių modernizavimas</t>
  </si>
  <si>
    <t>3.</t>
  </si>
  <si>
    <t>Širvintų rajono savivaldybės administracija</t>
  </si>
  <si>
    <t>Lauryno Stuokos-Gucevičiaus gimnazijos ugdymo erdvių modernizavimas</t>
  </si>
  <si>
    <t>2017-09-11</t>
  </si>
  <si>
    <t>4.</t>
  </si>
  <si>
    <t>Švenčionių rajono savivaldybės administracija</t>
  </si>
  <si>
    <t>Švenčionių r. Pabradės Ryto gimnazijos edukacinių erdvių efektyvinimas</t>
  </si>
  <si>
    <t>Atitinka PFSA 34 punkto reikalavimus.</t>
  </si>
  <si>
    <t>5.</t>
  </si>
  <si>
    <t>Švenčionių r. Švenčionėlių progimnazijos edukacinių erdvių efektyvinimas</t>
  </si>
  <si>
    <t>7.</t>
  </si>
  <si>
    <t>Ukmergės rajono savivaldybės administracija</t>
  </si>
  <si>
    <t>Ukmergės rajono ugdymo įstaigų aplinkos modernizavimas</t>
  </si>
  <si>
    <t>2017-09-29</t>
  </si>
  <si>
    <t>8.</t>
  </si>
  <si>
    <t>Vilniaus miesto savivaldybės administracija</t>
  </si>
  <si>
    <t>Vilniaus Aleksandro Puškino vidurinės mokyklos efektyvumo didinimas</t>
  </si>
  <si>
    <t>9.</t>
  </si>
  <si>
    <t>Lazdynų vidurinės mokyklos efektyvumo didinimas</t>
  </si>
  <si>
    <t>10.</t>
  </si>
  <si>
    <t>Vilniaus Antano Vienuolio progimnazijos efektyvumo didinimas</t>
  </si>
  <si>
    <t>11.</t>
  </si>
  <si>
    <t>Vilniaus Ąžuolyno progimnazijos efektyvumo didinimas</t>
  </si>
  <si>
    <t>12.</t>
  </si>
  <si>
    <t>Vilniaus Baltupių progimnazijos efektyvumo didinimas</t>
  </si>
  <si>
    <t>13.</t>
  </si>
  <si>
    <t>Vilniaus Emilijos Pliaterytės progimnazijos efektyvumo didinimas</t>
  </si>
  <si>
    <t>14.</t>
  </si>
  <si>
    <t>Vilniaus Gedimino technikos universiteto inžinerijos licėjaus efektyvumo didinimas</t>
  </si>
  <si>
    <t>15.</t>
  </si>
  <si>
    <t>Vilniaus Genio progimnazijos efektyvumo didinimas</t>
  </si>
  <si>
    <t>16.</t>
  </si>
  <si>
    <t>Vilniaus Jeruzalės progimnazijos efektyvumo didinimas</t>
  </si>
  <si>
    <t>17.</t>
  </si>
  <si>
    <t>Vilniaus Jono Basanavičiaus gimnazijos efektyvumo didinimas</t>
  </si>
  <si>
    <t>18.</t>
  </si>
  <si>
    <t>Vilniaus Jono Basanavičiaus progimnazijos efektyvumo didinimas</t>
  </si>
  <si>
    <t>19.</t>
  </si>
  <si>
    <t>Vilniaus Sofijos Kovalevskajos gimnazijos/progimnazijos efektyvumo didinimas</t>
  </si>
  <si>
    <t>20.</t>
  </si>
  <si>
    <t>Vilniaus Salomėjos Nėries gimnazijos efektyvumo didinimas</t>
  </si>
  <si>
    <t>21.</t>
  </si>
  <si>
    <t>Vilniaus Simono Stanevičiaus progimnazijos efektyvumo didinimas</t>
  </si>
  <si>
    <t>22.</t>
  </si>
  <si>
    <t>Vilniaus Spindulio progimnazijos efektyvumo didinimas</t>
  </si>
  <si>
    <t>23.</t>
  </si>
  <si>
    <t>Vilniaus Žemynos gimnazijos efektyvumo didinimas</t>
  </si>
  <si>
    <t>24.</t>
  </si>
  <si>
    <t>Vilniaus Žemynos progimnazijos efektyvumo didinimas</t>
  </si>
  <si>
    <t>25.</t>
  </si>
  <si>
    <t>Vilniaus Žygimanto Augusto pagrindinės mokyklos efektyvumo didinimas</t>
  </si>
  <si>
    <t>26.</t>
  </si>
  <si>
    <t>Vilniaus rajono savivaldybės administracija</t>
  </si>
  <si>
    <t>Vilniaus rajono Nemėžio šv. Rapolo Kalinausko gimnazijos edukacinių erdvių modernizavimas</t>
  </si>
  <si>
    <t>27.</t>
  </si>
  <si>
    <t>Vilniaus rajono Marijampolio Meilės Lukšienės gimnazijos edukacinių erdvių modernizavimas</t>
  </si>
  <si>
    <t>28.</t>
  </si>
  <si>
    <t>Vilniaus rajono Mickūnų gimnazijos edukacinių erdvių modernizavimas</t>
  </si>
  <si>
    <t>Vilniaus rajono Rukainių gimnazijos edukacinių erdvių modernizavimas</t>
  </si>
  <si>
    <t>IŠ VISO:</t>
  </si>
  <si>
    <t>Regionui numatytas ES struktūrinių fondų lėšų limitas:</t>
  </si>
  <si>
    <t xml:space="preserve">  2017-10-09   </t>
  </si>
  <si>
    <t>6.</t>
  </si>
  <si>
    <t>29.</t>
  </si>
  <si>
    <t>Trakų rajono savivaldybės administracija</t>
  </si>
  <si>
    <t>Ugdymo kokybės gerinimas Lentvario M. Šimelionio gimnazijoje</t>
  </si>
  <si>
    <t xml:space="preserve">PATVIRTINTA (Vilniaus regiono plėtros tarybos 2018 m. vasario sprendimo Nr. 51/1S-9 redakcija)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</si>
</sst>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27]#,##0.00"/>
    <numFmt numFmtId="165" formatCode="[$-10409]#,##0.00"/>
  </numFmts>
  <fonts count="17" x14ac:knownFonts="1">
    <font>
      <sz val="10"/>
      <name val="Arial"/>
    </font>
    <font>
      <b/>
      <sz val="11"/>
      <color indexed="9"/>
      <name val="Arial"/>
      <charset val="186"/>
    </font>
    <font>
      <sz val="10"/>
      <color indexed="8"/>
      <name val="Arial"/>
      <charset val="186"/>
    </font>
    <font>
      <b/>
      <sz val="10"/>
      <color indexed="8"/>
      <name val="Arial"/>
      <charset val="186"/>
    </font>
    <font>
      <sz val="10"/>
      <color indexed="9"/>
      <name val="Arial"/>
      <charset val="186"/>
    </font>
    <font>
      <b/>
      <sz val="10"/>
      <color indexed="9"/>
      <name val="Arial"/>
      <charset val="1"/>
    </font>
    <font>
      <sz val="11.95"/>
      <color indexed="9"/>
      <name val="Times New Roman"/>
      <charset val="186"/>
    </font>
    <font>
      <b/>
      <sz val="9"/>
      <color indexed="9"/>
      <name val="Arial"/>
      <charset val="186"/>
    </font>
    <font>
      <b/>
      <sz val="9"/>
      <color indexed="8"/>
      <name val="Arial"/>
      <charset val="186"/>
    </font>
    <font>
      <sz val="8"/>
      <color indexed="8"/>
      <name val="Arial"/>
      <charset val="186"/>
    </font>
    <font>
      <b/>
      <sz val="8"/>
      <color indexed="8"/>
      <name val="Arial"/>
      <charset val="186"/>
    </font>
    <font>
      <b/>
      <sz val="10"/>
      <name val="Arial"/>
      <family val="2"/>
      <charset val="186"/>
    </font>
    <font>
      <sz val="8"/>
      <color indexed="8"/>
      <name val="Arial"/>
      <family val="2"/>
      <charset val="186"/>
    </font>
    <font>
      <b/>
      <i/>
      <sz val="9"/>
      <color indexed="9"/>
      <name val="Arial"/>
      <family val="2"/>
      <charset val="186"/>
    </font>
    <font>
      <b/>
      <i/>
      <sz val="10"/>
      <name val="Arial"/>
      <family val="2"/>
      <charset val="186"/>
    </font>
    <font>
      <sz val="8"/>
      <name val="Arial"/>
      <family val="2"/>
      <charset val="186"/>
    </font>
    <font>
      <i/>
      <sz val="9"/>
      <color indexed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 applyProtection="1">
      <alignment horizontal="center" vertical="top" wrapText="1" readingOrder="1"/>
      <protection locked="0"/>
    </xf>
    <xf numFmtId="0" fontId="7" fillId="2" borderId="1" xfId="0" applyFont="1" applyFill="1" applyBorder="1" applyAlignment="1" applyProtection="1">
      <alignment horizontal="center" vertical="center" wrapText="1" readingOrder="1"/>
      <protection locked="0"/>
    </xf>
    <xf numFmtId="0" fontId="7" fillId="2" borderId="1" xfId="0" applyFont="1" applyFill="1" applyBorder="1" applyAlignment="1" applyProtection="1">
      <alignment horizontal="center" vertical="top" wrapText="1" readingOrder="1"/>
      <protection locked="0"/>
    </xf>
    <xf numFmtId="0" fontId="8" fillId="2" borderId="1" xfId="0" applyFont="1" applyFill="1" applyBorder="1" applyAlignment="1" applyProtection="1">
      <alignment horizontal="center" vertical="top" wrapText="1" readingOrder="1"/>
      <protection locked="0"/>
    </xf>
    <xf numFmtId="0" fontId="9" fillId="0" borderId="1" xfId="0" applyFont="1" applyBorder="1" applyAlignment="1" applyProtection="1">
      <alignment vertical="top" wrapText="1" readingOrder="1"/>
      <protection locked="0"/>
    </xf>
    <xf numFmtId="164" fontId="9" fillId="0" borderId="1" xfId="0" applyNumberFormat="1" applyFont="1" applyBorder="1" applyAlignment="1" applyProtection="1">
      <alignment vertical="top" wrapText="1" readingOrder="1"/>
      <protection locked="0"/>
    </xf>
    <xf numFmtId="0" fontId="9" fillId="0" borderId="1" xfId="0" applyFont="1" applyBorder="1" applyAlignment="1" applyProtection="1">
      <alignment horizontal="right" vertical="top" wrapText="1" readingOrder="1"/>
      <protection locked="0"/>
    </xf>
    <xf numFmtId="164" fontId="10" fillId="0" borderId="2" xfId="0" applyNumberFormat="1" applyFont="1" applyBorder="1" applyAlignment="1" applyProtection="1">
      <alignment vertical="top" wrapText="1" readingOrder="1"/>
      <protection locked="0"/>
    </xf>
    <xf numFmtId="0" fontId="11" fillId="0" borderId="0" xfId="0" applyFont="1"/>
    <xf numFmtId="14" fontId="12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9" fillId="0" borderId="1" xfId="0" applyFont="1" applyBorder="1" applyAlignment="1" applyProtection="1">
      <alignment vertical="top" wrapText="1" readingOrder="1"/>
      <protection locked="0"/>
    </xf>
    <xf numFmtId="4" fontId="0" fillId="0" borderId="0" xfId="0" applyNumberFormat="1"/>
    <xf numFmtId="0" fontId="0" fillId="0" borderId="0" xfId="0"/>
    <xf numFmtId="0" fontId="9" fillId="0" borderId="24" xfId="0" applyFont="1" applyBorder="1" applyAlignment="1" applyProtection="1">
      <alignment vertical="top" wrapText="1" readingOrder="1"/>
      <protection locked="0"/>
    </xf>
    <xf numFmtId="0" fontId="9" fillId="3" borderId="13" xfId="0" applyFont="1" applyFill="1" applyBorder="1" applyAlignment="1" applyProtection="1">
      <alignment vertical="top" wrapText="1" readingOrder="1"/>
      <protection locked="0"/>
    </xf>
    <xf numFmtId="0" fontId="12" fillId="3" borderId="23" xfId="0" applyFont="1" applyFill="1" applyBorder="1" applyAlignment="1" applyProtection="1">
      <alignment vertical="top" wrapText="1" readingOrder="1"/>
      <protection locked="0"/>
    </xf>
    <xf numFmtId="0" fontId="15" fillId="3" borderId="23" xfId="0" applyFont="1" applyFill="1" applyBorder="1" applyAlignment="1">
      <alignment horizontal="left" vertical="top" wrapText="1"/>
    </xf>
    <xf numFmtId="0" fontId="0" fillId="3" borderId="23" xfId="0" applyFill="1" applyBorder="1" applyAlignment="1"/>
    <xf numFmtId="164" fontId="9" fillId="3" borderId="9" xfId="0" applyNumberFormat="1" applyFont="1" applyFill="1" applyBorder="1" applyAlignment="1" applyProtection="1">
      <alignment vertical="top" wrapText="1" readingOrder="1"/>
      <protection locked="0"/>
    </xf>
    <xf numFmtId="14" fontId="9" fillId="3" borderId="9" xfId="0" applyNumberFormat="1" applyFont="1" applyFill="1" applyBorder="1" applyAlignment="1" applyProtection="1">
      <alignment horizontal="right" vertical="top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0" fillId="0" borderId="0" xfId="0"/>
    <xf numFmtId="0" fontId="13" fillId="0" borderId="0" xfId="0" applyFont="1" applyAlignment="1" applyProtection="1">
      <alignment horizontal="right" vertical="top" wrapText="1" readingOrder="1"/>
      <protection locked="0"/>
    </xf>
    <xf numFmtId="0" fontId="14" fillId="0" borderId="0" xfId="0" applyFont="1" applyAlignment="1">
      <alignment horizontal="right"/>
    </xf>
    <xf numFmtId="0" fontId="2" fillId="0" borderId="0" xfId="0" applyFont="1" applyAlignment="1" applyProtection="1">
      <alignment vertical="top" wrapText="1" readingOrder="1"/>
      <protection locked="0"/>
    </xf>
    <xf numFmtId="0" fontId="3" fillId="0" borderId="19" xfId="0" applyFont="1" applyBorder="1" applyAlignment="1" applyProtection="1">
      <alignment horizontal="center" vertical="center" wrapText="1" readingOrder="1"/>
      <protection locked="0"/>
    </xf>
    <xf numFmtId="0" fontId="0" fillId="0" borderId="19" xfId="0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0" fontId="16" fillId="0" borderId="0" xfId="0" applyFont="1" applyAlignment="1" applyProtection="1">
      <alignment horizontal="left" vertical="top" wrapText="1" readingOrder="1"/>
      <protection locked="0"/>
    </xf>
    <xf numFmtId="0" fontId="6" fillId="0" borderId="0" xfId="0" applyFont="1" applyAlignment="1" applyProtection="1">
      <alignment horizontal="center" vertical="center" wrapText="1" readingOrder="1"/>
      <protection locked="0"/>
    </xf>
    <xf numFmtId="0" fontId="2" fillId="0" borderId="19" xfId="0" applyFont="1" applyBorder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horizontal="center" vertical="top" wrapText="1" readingOrder="1"/>
      <protection locked="0"/>
    </xf>
    <xf numFmtId="0" fontId="3" fillId="0" borderId="19" xfId="0" applyFont="1" applyBorder="1" applyAlignment="1" applyProtection="1">
      <alignment horizontal="center" vertical="top" wrapText="1" readingOrder="1"/>
      <protection locked="0"/>
    </xf>
    <xf numFmtId="0" fontId="7" fillId="2" borderId="1" xfId="0" applyFont="1" applyFill="1" applyBorder="1" applyAlignment="1" applyProtection="1">
      <alignment horizontal="center" vertical="center" wrapText="1" readingOrder="1"/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2" borderId="11" xfId="0" applyFill="1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0" fontId="0" fillId="0" borderId="14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 readingOrder="1"/>
      <protection locked="0"/>
    </xf>
    <xf numFmtId="0" fontId="8" fillId="2" borderId="0" xfId="0" applyFont="1" applyFill="1" applyAlignment="1" applyProtection="1">
      <alignment horizontal="center" vertical="center" wrapText="1" readingOrder="1"/>
      <protection locked="0"/>
    </xf>
    <xf numFmtId="0" fontId="7" fillId="2" borderId="7" xfId="0" applyFont="1" applyFill="1" applyBorder="1" applyAlignment="1" applyProtection="1">
      <alignment horizontal="center" vertical="center" wrapText="1" readingOrder="1"/>
      <protection locked="0"/>
    </xf>
    <xf numFmtId="0" fontId="7" fillId="2" borderId="15" xfId="0" applyFont="1" applyFill="1" applyBorder="1" applyAlignment="1" applyProtection="1">
      <alignment horizontal="left" vertical="center" wrapText="1" readingOrder="1"/>
      <protection locked="0"/>
    </xf>
    <xf numFmtId="0" fontId="0" fillId="0" borderId="16" xfId="0" applyBorder="1" applyAlignment="1" applyProtection="1">
      <alignment vertical="top" wrapText="1"/>
      <protection locked="0"/>
    </xf>
    <xf numFmtId="0" fontId="0" fillId="0" borderId="17" xfId="0" applyBorder="1" applyAlignment="1" applyProtection="1">
      <alignment vertical="top" wrapText="1"/>
      <protection locked="0"/>
    </xf>
    <xf numFmtId="0" fontId="0" fillId="0" borderId="18" xfId="0" applyBorder="1" applyAlignment="1" applyProtection="1">
      <alignment vertical="top" wrapText="1"/>
      <protection locked="0"/>
    </xf>
    <xf numFmtId="0" fontId="9" fillId="0" borderId="1" xfId="0" applyFont="1" applyBorder="1" applyAlignment="1" applyProtection="1">
      <alignment horizontal="right" vertical="top" wrapText="1" readingOrder="1"/>
      <protection locked="0"/>
    </xf>
    <xf numFmtId="0" fontId="7" fillId="2" borderId="1" xfId="0" applyFont="1" applyFill="1" applyBorder="1" applyAlignment="1" applyProtection="1">
      <alignment horizontal="center" vertical="top" wrapText="1" readingOrder="1"/>
      <protection locked="0"/>
    </xf>
    <xf numFmtId="164" fontId="9" fillId="0" borderId="1" xfId="0" applyNumberFormat="1" applyFont="1" applyBorder="1" applyAlignment="1" applyProtection="1">
      <alignment vertical="top" wrapText="1" readingOrder="1"/>
      <protection locked="0"/>
    </xf>
    <xf numFmtId="0" fontId="9" fillId="0" borderId="7" xfId="0" applyFont="1" applyBorder="1" applyAlignment="1" applyProtection="1">
      <alignment vertical="top" wrapText="1" readingOrder="1"/>
      <protection locked="0"/>
    </xf>
    <xf numFmtId="0" fontId="9" fillId="0" borderId="4" xfId="0" applyFont="1" applyBorder="1" applyAlignment="1" applyProtection="1">
      <alignment vertical="top" wrapText="1" readingOrder="1"/>
      <protection locked="0"/>
    </xf>
    <xf numFmtId="0" fontId="9" fillId="0" borderId="1" xfId="0" applyFont="1" applyBorder="1" applyAlignment="1" applyProtection="1">
      <alignment vertical="top" wrapText="1" readingOrder="1"/>
      <protection locked="0"/>
    </xf>
    <xf numFmtId="0" fontId="10" fillId="0" borderId="2" xfId="0" applyFont="1" applyBorder="1" applyAlignment="1" applyProtection="1">
      <alignment vertical="top" wrapText="1" readingOrder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9" fillId="0" borderId="24" xfId="0" applyFont="1" applyBorder="1" applyAlignment="1" applyProtection="1">
      <alignment vertical="top" wrapText="1" readingOrder="1"/>
      <protection locked="0"/>
    </xf>
    <xf numFmtId="165" fontId="9" fillId="0" borderId="1" xfId="0" applyNumberFormat="1" applyFont="1" applyBorder="1" applyAlignment="1" applyProtection="1">
      <alignment horizontal="left" vertical="top" wrapText="1" readingOrder="1"/>
      <protection locked="0"/>
    </xf>
    <xf numFmtId="0" fontId="10" fillId="0" borderId="2" xfId="0" applyFont="1" applyBorder="1" applyAlignment="1" applyProtection="1">
      <alignment horizontal="right" vertical="top" wrapText="1" readingOrder="1"/>
      <protection locked="0"/>
    </xf>
    <xf numFmtId="164" fontId="10" fillId="0" borderId="2" xfId="0" applyNumberFormat="1" applyFont="1" applyBorder="1" applyAlignment="1" applyProtection="1">
      <alignment vertical="top" wrapText="1" readingOrder="1"/>
      <protection locked="0"/>
    </xf>
    <xf numFmtId="164" fontId="9" fillId="3" borderId="20" xfId="0" applyNumberFormat="1" applyFont="1" applyFill="1" applyBorder="1" applyAlignment="1" applyProtection="1">
      <alignment horizontal="right" vertical="top" wrapText="1" readingOrder="1"/>
      <protection locked="0"/>
    </xf>
    <xf numFmtId="164" fontId="9" fillId="3" borderId="21" xfId="0" applyNumberFormat="1" applyFont="1" applyFill="1" applyBorder="1" applyAlignment="1" applyProtection="1">
      <alignment horizontal="right" vertical="top" wrapText="1" readingOrder="1"/>
      <protection locked="0"/>
    </xf>
    <xf numFmtId="164" fontId="9" fillId="3" borderId="22" xfId="0" applyNumberFormat="1" applyFont="1" applyFill="1" applyBorder="1" applyAlignment="1" applyProtection="1">
      <alignment horizontal="right" vertical="top" wrapText="1" readingOrder="1"/>
      <protection locked="0"/>
    </xf>
    <xf numFmtId="0" fontId="12" fillId="3" borderId="20" xfId="0" applyFont="1" applyFill="1" applyBorder="1" applyAlignment="1" applyProtection="1">
      <alignment horizontal="right" vertical="top" wrapText="1" readingOrder="1"/>
      <protection locked="0"/>
    </xf>
    <xf numFmtId="0" fontId="12" fillId="3" borderId="21" xfId="0" applyFont="1" applyFill="1" applyBorder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showGridLines="0" tabSelected="1" zoomScale="96" zoomScaleNormal="96" workbookViewId="0">
      <selection activeCell="W7" sqref="W7"/>
    </sheetView>
  </sheetViews>
  <sheetFormatPr defaultRowHeight="12.75" x14ac:dyDescent="0.2"/>
  <cols>
    <col min="1" max="1" width="5.42578125" customWidth="1"/>
    <col min="2" max="2" width="13.7109375" customWidth="1"/>
    <col min="3" max="3" width="18.85546875" customWidth="1"/>
    <col min="4" max="4" width="0.140625" customWidth="1"/>
    <col min="5" max="5" width="13.28515625" customWidth="1"/>
    <col min="6" max="7" width="10.5703125" customWidth="1"/>
    <col min="8" max="8" width="4.140625" customWidth="1"/>
    <col min="9" max="9" width="16.28515625" customWidth="1"/>
    <col min="10" max="10" width="1" customWidth="1"/>
    <col min="11" max="11" width="7.140625" customWidth="1"/>
    <col min="12" max="12" width="8.42578125" customWidth="1"/>
    <col min="13" max="13" width="12.140625" customWidth="1"/>
    <col min="14" max="14" width="1.85546875" customWidth="1"/>
    <col min="15" max="15" width="14.7109375" customWidth="1"/>
    <col min="16" max="16" width="9.85546875" customWidth="1"/>
    <col min="17" max="17" width="2.85546875" customWidth="1"/>
    <col min="18" max="18" width="10.42578125" customWidth="1"/>
    <col min="19" max="19" width="3.85546875" customWidth="1"/>
    <col min="20" max="20" width="19.140625" customWidth="1"/>
    <col min="21" max="21" width="18.5703125" customWidth="1"/>
    <col min="22" max="22" width="3.140625" customWidth="1"/>
  </cols>
  <sheetData>
    <row r="1" spans="1:22" ht="11.45" customHeight="1" x14ac:dyDescent="0.2">
      <c r="R1" s="9"/>
      <c r="U1" s="9"/>
    </row>
    <row r="2" spans="1:22" ht="62.25" customHeight="1" x14ac:dyDescent="0.2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30" t="s">
        <v>111</v>
      </c>
      <c r="R2" s="30"/>
      <c r="S2" s="30"/>
      <c r="T2" s="30"/>
      <c r="U2" s="30"/>
      <c r="V2" s="30"/>
    </row>
    <row r="3" spans="1:22" ht="17.100000000000001" customHeight="1" x14ac:dyDescent="0.2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3"/>
      <c r="R3" s="24"/>
      <c r="S3" s="24"/>
      <c r="T3" s="24"/>
      <c r="U3" s="24"/>
    </row>
    <row r="4" spans="1:22" ht="17.100000000000001" customHeight="1" x14ac:dyDescent="0.2">
      <c r="A4" s="25"/>
      <c r="B4" s="22"/>
      <c r="C4" s="22"/>
      <c r="D4" s="26" t="s">
        <v>1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5"/>
      <c r="T4" s="22"/>
      <c r="U4" s="22"/>
    </row>
    <row r="5" spans="1:22" ht="17.100000000000001" customHeight="1" x14ac:dyDescent="0.2">
      <c r="A5" s="33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2" ht="17.100000000000001" customHeight="1" x14ac:dyDescent="0.2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2" ht="17.100000000000001" customHeight="1" x14ac:dyDescent="0.2">
      <c r="A7" s="25"/>
      <c r="B7" s="22"/>
      <c r="C7" s="22"/>
      <c r="D7" s="34" t="s">
        <v>3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5"/>
      <c r="T7" s="22"/>
      <c r="U7" s="22"/>
    </row>
    <row r="8" spans="1:22" ht="17.100000000000001" customHeight="1" x14ac:dyDescent="0.2">
      <c r="A8" s="33" t="s">
        <v>4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</row>
    <row r="9" spans="1:22" ht="15" customHeight="1" x14ac:dyDescent="0.2">
      <c r="A9" s="28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pans="1:22" ht="15" customHeight="1" x14ac:dyDescent="0.2">
      <c r="A10" s="29" t="s">
        <v>0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spans="1:22" ht="17.100000000000001" customHeight="1" x14ac:dyDescent="0.2">
      <c r="A11" s="31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spans="1:22" x14ac:dyDescent="0.2">
      <c r="A12" s="25"/>
      <c r="B12" s="22"/>
      <c r="C12" s="22"/>
      <c r="D12" s="22"/>
      <c r="E12" s="22"/>
      <c r="F12" s="22"/>
      <c r="G12" s="22"/>
      <c r="H12" s="32" t="s">
        <v>5</v>
      </c>
      <c r="I12" s="27"/>
      <c r="J12" s="27"/>
      <c r="K12" s="1" t="s">
        <v>6</v>
      </c>
      <c r="L12" s="32" t="s">
        <v>7</v>
      </c>
      <c r="M12" s="27"/>
      <c r="N12" s="27"/>
      <c r="O12" s="25"/>
      <c r="P12" s="22"/>
      <c r="Q12" s="22"/>
      <c r="R12" s="22"/>
      <c r="S12" s="22"/>
      <c r="T12" s="22"/>
      <c r="U12" s="22"/>
    </row>
    <row r="13" spans="1:22" ht="409.6" hidden="1" customHeight="1" x14ac:dyDescent="0.2"/>
    <row r="14" spans="1:22" ht="12.2" customHeight="1" x14ac:dyDescent="0.2"/>
    <row r="15" spans="1:22" ht="17.25" customHeight="1" x14ac:dyDescent="0.2">
      <c r="A15" s="35" t="s">
        <v>8</v>
      </c>
      <c r="B15" s="35" t="s">
        <v>9</v>
      </c>
      <c r="C15" s="35" t="s">
        <v>10</v>
      </c>
      <c r="D15" s="38"/>
      <c r="E15" s="35" t="s">
        <v>11</v>
      </c>
      <c r="F15" s="35" t="s">
        <v>12</v>
      </c>
      <c r="G15" s="35" t="s">
        <v>13</v>
      </c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4"/>
      <c r="T15" s="35" t="s">
        <v>14</v>
      </c>
      <c r="U15" s="35" t="s">
        <v>15</v>
      </c>
      <c r="V15" s="38"/>
    </row>
    <row r="16" spans="1:22" ht="20.45" customHeight="1" x14ac:dyDescent="0.2">
      <c r="A16" s="36"/>
      <c r="B16" s="36"/>
      <c r="C16" s="39"/>
      <c r="D16" s="40"/>
      <c r="E16" s="36"/>
      <c r="F16" s="36"/>
      <c r="G16" s="35" t="s">
        <v>16</v>
      </c>
      <c r="H16" s="38"/>
      <c r="I16" s="35" t="s">
        <v>17</v>
      </c>
      <c r="J16" s="43"/>
      <c r="K16" s="43"/>
      <c r="L16" s="44"/>
      <c r="M16" s="46" t="s">
        <v>18</v>
      </c>
      <c r="N16" s="22"/>
      <c r="O16" s="22"/>
      <c r="P16" s="22"/>
      <c r="Q16" s="22"/>
      <c r="R16" s="22"/>
      <c r="S16" s="22"/>
      <c r="T16" s="36"/>
      <c r="U16" s="39"/>
      <c r="V16" s="40"/>
    </row>
    <row r="17" spans="1:22" ht="16.350000000000001" customHeight="1" x14ac:dyDescent="0.2">
      <c r="A17" s="36"/>
      <c r="B17" s="36"/>
      <c r="C17" s="39"/>
      <c r="D17" s="40"/>
      <c r="E17" s="36"/>
      <c r="F17" s="36"/>
      <c r="G17" s="39"/>
      <c r="H17" s="40"/>
      <c r="I17" s="35" t="s">
        <v>19</v>
      </c>
      <c r="J17" s="47"/>
      <c r="K17" s="43"/>
      <c r="L17" s="43"/>
      <c r="M17" s="48" t="s">
        <v>20</v>
      </c>
      <c r="N17" s="49"/>
      <c r="O17" s="49"/>
      <c r="P17" s="49"/>
      <c r="Q17" s="49"/>
      <c r="R17" s="49"/>
      <c r="S17" s="50"/>
      <c r="T17" s="36"/>
      <c r="U17" s="39"/>
      <c r="V17" s="40"/>
    </row>
    <row r="18" spans="1:22" ht="17.100000000000001" customHeight="1" x14ac:dyDescent="0.2">
      <c r="A18" s="36"/>
      <c r="B18" s="36"/>
      <c r="C18" s="39"/>
      <c r="D18" s="40"/>
      <c r="E18" s="36"/>
      <c r="F18" s="36"/>
      <c r="G18" s="39"/>
      <c r="H18" s="40"/>
      <c r="I18" s="36"/>
      <c r="J18" s="35" t="s">
        <v>21</v>
      </c>
      <c r="K18" s="51"/>
      <c r="L18" s="38"/>
      <c r="M18" s="35" t="s">
        <v>22</v>
      </c>
      <c r="N18" s="43"/>
      <c r="O18" s="43"/>
      <c r="P18" s="43"/>
      <c r="Q18" s="43"/>
      <c r="R18" s="43"/>
      <c r="S18" s="44"/>
      <c r="T18" s="36"/>
      <c r="U18" s="39"/>
      <c r="V18" s="40"/>
    </row>
    <row r="19" spans="1:22" ht="50.1" customHeight="1" x14ac:dyDescent="0.2">
      <c r="A19" s="37"/>
      <c r="B19" s="37"/>
      <c r="C19" s="41"/>
      <c r="D19" s="42"/>
      <c r="E19" s="37"/>
      <c r="F19" s="37"/>
      <c r="G19" s="41"/>
      <c r="H19" s="42"/>
      <c r="I19" s="37"/>
      <c r="J19" s="41"/>
      <c r="K19" s="27"/>
      <c r="L19" s="42"/>
      <c r="M19" s="2" t="s">
        <v>21</v>
      </c>
      <c r="N19" s="35" t="s">
        <v>23</v>
      </c>
      <c r="O19" s="44"/>
      <c r="P19" s="35" t="s">
        <v>24</v>
      </c>
      <c r="Q19" s="44"/>
      <c r="R19" s="35" t="s">
        <v>25</v>
      </c>
      <c r="S19" s="44"/>
      <c r="T19" s="37"/>
      <c r="U19" s="41"/>
      <c r="V19" s="42"/>
    </row>
    <row r="20" spans="1:22" x14ac:dyDescent="0.2">
      <c r="A20" s="3">
        <v>1</v>
      </c>
      <c r="B20" s="3" t="s">
        <v>26</v>
      </c>
      <c r="C20" s="53">
        <v>3</v>
      </c>
      <c r="D20" s="44"/>
      <c r="E20" s="3" t="s">
        <v>27</v>
      </c>
      <c r="F20" s="3" t="s">
        <v>28</v>
      </c>
      <c r="G20" s="53" t="s">
        <v>29</v>
      </c>
      <c r="H20" s="44"/>
      <c r="I20" s="3" t="s">
        <v>30</v>
      </c>
      <c r="J20" s="53" t="s">
        <v>31</v>
      </c>
      <c r="K20" s="43"/>
      <c r="L20" s="44"/>
      <c r="M20" s="3" t="s">
        <v>32</v>
      </c>
      <c r="N20" s="53" t="s">
        <v>33</v>
      </c>
      <c r="O20" s="44"/>
      <c r="P20" s="53" t="s">
        <v>34</v>
      </c>
      <c r="Q20" s="44"/>
      <c r="R20" s="53" t="s">
        <v>35</v>
      </c>
      <c r="S20" s="44"/>
      <c r="T20" s="4" t="s">
        <v>36</v>
      </c>
      <c r="U20" s="45" t="s">
        <v>37</v>
      </c>
      <c r="V20" s="44"/>
    </row>
    <row r="21" spans="1:22" ht="45" customHeight="1" x14ac:dyDescent="0.2">
      <c r="A21" s="5" t="s">
        <v>38</v>
      </c>
      <c r="B21" s="5" t="s">
        <v>39</v>
      </c>
      <c r="C21" s="57" t="s">
        <v>40</v>
      </c>
      <c r="D21" s="44"/>
      <c r="E21" s="5"/>
      <c r="F21" s="5"/>
      <c r="G21" s="54">
        <v>1007147.97</v>
      </c>
      <c r="H21" s="44"/>
      <c r="I21" s="6">
        <v>856075.77</v>
      </c>
      <c r="J21" s="54">
        <v>75536.09</v>
      </c>
      <c r="K21" s="43"/>
      <c r="L21" s="44"/>
      <c r="M21" s="6">
        <v>0</v>
      </c>
      <c r="N21" s="54">
        <v>75536.11</v>
      </c>
      <c r="O21" s="44"/>
      <c r="P21" s="54">
        <v>0</v>
      </c>
      <c r="Q21" s="44"/>
      <c r="R21" s="54">
        <v>0</v>
      </c>
      <c r="S21" s="44"/>
      <c r="T21" s="10" t="s">
        <v>106</v>
      </c>
      <c r="U21" s="52" t="s">
        <v>52</v>
      </c>
      <c r="V21" s="44"/>
    </row>
    <row r="22" spans="1:22" ht="45.75" customHeight="1" x14ac:dyDescent="0.2">
      <c r="A22" s="5" t="s">
        <v>42</v>
      </c>
      <c r="B22" s="5" t="s">
        <v>43</v>
      </c>
      <c r="C22" s="55" t="s">
        <v>44</v>
      </c>
      <c r="D22" s="56"/>
      <c r="E22" s="5"/>
      <c r="F22" s="5"/>
      <c r="G22" s="54">
        <v>1355109.32</v>
      </c>
      <c r="H22" s="44"/>
      <c r="I22" s="6">
        <v>1151842.92</v>
      </c>
      <c r="J22" s="54">
        <v>101633.19</v>
      </c>
      <c r="K22" s="43"/>
      <c r="L22" s="44"/>
      <c r="M22" s="6">
        <v>0</v>
      </c>
      <c r="N22" s="54">
        <v>101633.21</v>
      </c>
      <c r="O22" s="44"/>
      <c r="P22" s="54">
        <v>0</v>
      </c>
      <c r="Q22" s="44"/>
      <c r="R22" s="54">
        <v>0</v>
      </c>
      <c r="S22" s="44"/>
      <c r="T22" s="7" t="s">
        <v>41</v>
      </c>
      <c r="U22" s="52" t="s">
        <v>52</v>
      </c>
      <c r="V22" s="44"/>
    </row>
    <row r="23" spans="1:22" ht="45.75" customHeight="1" x14ac:dyDescent="0.2">
      <c r="A23" s="5" t="s">
        <v>45</v>
      </c>
      <c r="B23" s="5" t="s">
        <v>46</v>
      </c>
      <c r="C23" s="57" t="s">
        <v>47</v>
      </c>
      <c r="D23" s="44"/>
      <c r="E23" s="5"/>
      <c r="F23" s="5"/>
      <c r="G23" s="54">
        <v>984864.36</v>
      </c>
      <c r="H23" s="44"/>
      <c r="I23" s="6">
        <v>837134.7</v>
      </c>
      <c r="J23" s="54">
        <v>73864.820000000007</v>
      </c>
      <c r="K23" s="43"/>
      <c r="L23" s="44"/>
      <c r="M23" s="6">
        <v>0</v>
      </c>
      <c r="N23" s="54">
        <v>73864.84</v>
      </c>
      <c r="O23" s="44"/>
      <c r="P23" s="54">
        <v>0</v>
      </c>
      <c r="Q23" s="44"/>
      <c r="R23" s="54">
        <v>0</v>
      </c>
      <c r="S23" s="44"/>
      <c r="T23" s="7" t="s">
        <v>48</v>
      </c>
      <c r="U23" s="52" t="s">
        <v>52</v>
      </c>
      <c r="V23" s="44"/>
    </row>
    <row r="24" spans="1:22" ht="48" customHeight="1" x14ac:dyDescent="0.2">
      <c r="A24" s="5" t="s">
        <v>49</v>
      </c>
      <c r="B24" s="5" t="s">
        <v>50</v>
      </c>
      <c r="C24" s="57" t="s">
        <v>51</v>
      </c>
      <c r="D24" s="44"/>
      <c r="E24" s="5"/>
      <c r="F24" s="5"/>
      <c r="G24" s="54">
        <v>117647.06</v>
      </c>
      <c r="H24" s="44"/>
      <c r="I24" s="6">
        <v>100000</v>
      </c>
      <c r="J24" s="54">
        <v>8823.52</v>
      </c>
      <c r="K24" s="43"/>
      <c r="L24" s="44"/>
      <c r="M24" s="6">
        <v>0</v>
      </c>
      <c r="N24" s="54">
        <v>8823.5400000000009</v>
      </c>
      <c r="O24" s="44"/>
      <c r="P24" s="54">
        <v>0</v>
      </c>
      <c r="Q24" s="44"/>
      <c r="R24" s="54">
        <v>0</v>
      </c>
      <c r="S24" s="44"/>
      <c r="T24" s="7" t="s">
        <v>41</v>
      </c>
      <c r="U24" s="52" t="s">
        <v>52</v>
      </c>
      <c r="V24" s="44"/>
    </row>
    <row r="25" spans="1:22" ht="36" customHeight="1" x14ac:dyDescent="0.2">
      <c r="A25" s="5" t="s">
        <v>53</v>
      </c>
      <c r="B25" s="5" t="s">
        <v>50</v>
      </c>
      <c r="C25" s="57" t="s">
        <v>54</v>
      </c>
      <c r="D25" s="44"/>
      <c r="E25" s="5"/>
      <c r="F25" s="5"/>
      <c r="G25" s="54">
        <v>889500.91</v>
      </c>
      <c r="H25" s="44"/>
      <c r="I25" s="6">
        <v>756075.77</v>
      </c>
      <c r="J25" s="54">
        <v>66712.56</v>
      </c>
      <c r="K25" s="43"/>
      <c r="L25" s="44"/>
      <c r="M25" s="6">
        <v>0</v>
      </c>
      <c r="N25" s="54">
        <v>66712.58</v>
      </c>
      <c r="O25" s="44"/>
      <c r="P25" s="54">
        <v>0</v>
      </c>
      <c r="Q25" s="44"/>
      <c r="R25" s="54">
        <v>0</v>
      </c>
      <c r="S25" s="44"/>
      <c r="T25" s="7" t="s">
        <v>41</v>
      </c>
      <c r="U25" s="52" t="s">
        <v>52</v>
      </c>
      <c r="V25" s="44"/>
    </row>
    <row r="26" spans="1:22" ht="36" customHeight="1" x14ac:dyDescent="0.2">
      <c r="A26" s="11" t="s">
        <v>107</v>
      </c>
      <c r="B26" s="5" t="s">
        <v>56</v>
      </c>
      <c r="C26" s="57" t="s">
        <v>57</v>
      </c>
      <c r="D26" s="44"/>
      <c r="E26" s="5"/>
      <c r="F26" s="5"/>
      <c r="G26" s="54">
        <v>1030164.6</v>
      </c>
      <c r="H26" s="44"/>
      <c r="I26" s="6">
        <v>875639.9</v>
      </c>
      <c r="J26" s="54">
        <v>77262.34</v>
      </c>
      <c r="K26" s="43"/>
      <c r="L26" s="44"/>
      <c r="M26" s="6">
        <v>0</v>
      </c>
      <c r="N26" s="54">
        <v>77262.36</v>
      </c>
      <c r="O26" s="44"/>
      <c r="P26" s="54">
        <v>0</v>
      </c>
      <c r="Q26" s="44"/>
      <c r="R26" s="54">
        <v>0</v>
      </c>
      <c r="S26" s="44"/>
      <c r="T26" s="7" t="s">
        <v>58</v>
      </c>
      <c r="U26" s="52" t="s">
        <v>52</v>
      </c>
      <c r="V26" s="44"/>
    </row>
    <row r="27" spans="1:22" ht="45" customHeight="1" x14ac:dyDescent="0.2">
      <c r="A27" s="11" t="s">
        <v>55</v>
      </c>
      <c r="B27" s="5" t="s">
        <v>60</v>
      </c>
      <c r="C27" s="57" t="s">
        <v>61</v>
      </c>
      <c r="D27" s="44"/>
      <c r="E27" s="5"/>
      <c r="F27" s="5"/>
      <c r="G27" s="54">
        <v>355987.18</v>
      </c>
      <c r="H27" s="44"/>
      <c r="I27" s="6">
        <v>302589.09999999998</v>
      </c>
      <c r="J27" s="54">
        <v>26699.03</v>
      </c>
      <c r="K27" s="43"/>
      <c r="L27" s="44"/>
      <c r="M27" s="6">
        <v>0</v>
      </c>
      <c r="N27" s="54">
        <v>26699.05</v>
      </c>
      <c r="O27" s="44"/>
      <c r="P27" s="54">
        <v>0</v>
      </c>
      <c r="Q27" s="44"/>
      <c r="R27" s="54">
        <v>0</v>
      </c>
      <c r="S27" s="44"/>
      <c r="T27" s="7" t="s">
        <v>41</v>
      </c>
      <c r="U27" s="52" t="s">
        <v>52</v>
      </c>
      <c r="V27" s="44"/>
    </row>
    <row r="28" spans="1:22" ht="33.75" x14ac:dyDescent="0.2">
      <c r="A28" s="11" t="s">
        <v>59</v>
      </c>
      <c r="B28" s="5" t="s">
        <v>60</v>
      </c>
      <c r="C28" s="57" t="s">
        <v>63</v>
      </c>
      <c r="D28" s="44"/>
      <c r="E28" s="5"/>
      <c r="F28" s="5"/>
      <c r="G28" s="54">
        <v>355987.18</v>
      </c>
      <c r="H28" s="44"/>
      <c r="I28" s="6">
        <v>302589.09999999998</v>
      </c>
      <c r="J28" s="54">
        <v>26699.03</v>
      </c>
      <c r="K28" s="43"/>
      <c r="L28" s="44"/>
      <c r="M28" s="6">
        <v>0</v>
      </c>
      <c r="N28" s="54">
        <v>26699.05</v>
      </c>
      <c r="O28" s="44"/>
      <c r="P28" s="54">
        <v>0</v>
      </c>
      <c r="Q28" s="44"/>
      <c r="R28" s="54">
        <v>0</v>
      </c>
      <c r="S28" s="44"/>
      <c r="T28" s="7" t="s">
        <v>41</v>
      </c>
      <c r="U28" s="52" t="s">
        <v>52</v>
      </c>
      <c r="V28" s="44"/>
    </row>
    <row r="29" spans="1:22" ht="33.75" x14ac:dyDescent="0.2">
      <c r="A29" s="11" t="s">
        <v>62</v>
      </c>
      <c r="B29" s="5" t="s">
        <v>60</v>
      </c>
      <c r="C29" s="57" t="s">
        <v>65</v>
      </c>
      <c r="D29" s="44"/>
      <c r="E29" s="5"/>
      <c r="F29" s="5"/>
      <c r="G29" s="54">
        <v>355987.18</v>
      </c>
      <c r="H29" s="44"/>
      <c r="I29" s="6">
        <v>302589.09999999998</v>
      </c>
      <c r="J29" s="54">
        <v>26699.03</v>
      </c>
      <c r="K29" s="43"/>
      <c r="L29" s="44"/>
      <c r="M29" s="6">
        <v>0</v>
      </c>
      <c r="N29" s="54">
        <v>26699.05</v>
      </c>
      <c r="O29" s="44"/>
      <c r="P29" s="54">
        <v>0</v>
      </c>
      <c r="Q29" s="44"/>
      <c r="R29" s="54">
        <v>0</v>
      </c>
      <c r="S29" s="44"/>
      <c r="T29" s="7" t="s">
        <v>41</v>
      </c>
      <c r="U29" s="52" t="s">
        <v>52</v>
      </c>
      <c r="V29" s="44"/>
    </row>
    <row r="30" spans="1:22" ht="33.75" x14ac:dyDescent="0.2">
      <c r="A30" s="11" t="s">
        <v>64</v>
      </c>
      <c r="B30" s="5" t="s">
        <v>60</v>
      </c>
      <c r="C30" s="57" t="s">
        <v>67</v>
      </c>
      <c r="D30" s="44"/>
      <c r="E30" s="5"/>
      <c r="F30" s="5"/>
      <c r="G30" s="54">
        <v>355987.18</v>
      </c>
      <c r="H30" s="44"/>
      <c r="I30" s="6">
        <v>302589.09999999998</v>
      </c>
      <c r="J30" s="54">
        <v>26699.03</v>
      </c>
      <c r="K30" s="43"/>
      <c r="L30" s="44"/>
      <c r="M30" s="6">
        <v>0</v>
      </c>
      <c r="N30" s="54">
        <v>26699.05</v>
      </c>
      <c r="O30" s="44"/>
      <c r="P30" s="54">
        <v>0</v>
      </c>
      <c r="Q30" s="44"/>
      <c r="R30" s="54">
        <v>0</v>
      </c>
      <c r="S30" s="44"/>
      <c r="T30" s="7" t="s">
        <v>41</v>
      </c>
      <c r="U30" s="52" t="s">
        <v>52</v>
      </c>
      <c r="V30" s="44"/>
    </row>
    <row r="31" spans="1:22" ht="33.75" x14ac:dyDescent="0.2">
      <c r="A31" s="11" t="s">
        <v>66</v>
      </c>
      <c r="B31" s="5" t="s">
        <v>60</v>
      </c>
      <c r="C31" s="57" t="s">
        <v>69</v>
      </c>
      <c r="D31" s="44"/>
      <c r="E31" s="5"/>
      <c r="F31" s="5"/>
      <c r="G31" s="54">
        <v>355987.18</v>
      </c>
      <c r="H31" s="44"/>
      <c r="I31" s="6">
        <v>302589.09999999998</v>
      </c>
      <c r="J31" s="54">
        <v>26699.03</v>
      </c>
      <c r="K31" s="43"/>
      <c r="L31" s="44"/>
      <c r="M31" s="6">
        <v>0</v>
      </c>
      <c r="N31" s="54">
        <v>26699.05</v>
      </c>
      <c r="O31" s="44"/>
      <c r="P31" s="54">
        <v>0</v>
      </c>
      <c r="Q31" s="44"/>
      <c r="R31" s="54">
        <v>0</v>
      </c>
      <c r="S31" s="44"/>
      <c r="T31" s="7" t="s">
        <v>41</v>
      </c>
      <c r="U31" s="52" t="s">
        <v>52</v>
      </c>
      <c r="V31" s="44"/>
    </row>
    <row r="32" spans="1:22" ht="33.75" x14ac:dyDescent="0.2">
      <c r="A32" s="11" t="s">
        <v>68</v>
      </c>
      <c r="B32" s="5" t="s">
        <v>60</v>
      </c>
      <c r="C32" s="57" t="s">
        <v>71</v>
      </c>
      <c r="D32" s="44"/>
      <c r="E32" s="5"/>
      <c r="F32" s="5"/>
      <c r="G32" s="54">
        <v>355987.18</v>
      </c>
      <c r="H32" s="44"/>
      <c r="I32" s="6">
        <v>302589.09999999998</v>
      </c>
      <c r="J32" s="54">
        <v>26699.03</v>
      </c>
      <c r="K32" s="43"/>
      <c r="L32" s="44"/>
      <c r="M32" s="6">
        <v>0</v>
      </c>
      <c r="N32" s="54">
        <v>26699.05</v>
      </c>
      <c r="O32" s="44"/>
      <c r="P32" s="54">
        <v>0</v>
      </c>
      <c r="Q32" s="44"/>
      <c r="R32" s="54">
        <v>0</v>
      </c>
      <c r="S32" s="44"/>
      <c r="T32" s="7" t="s">
        <v>41</v>
      </c>
      <c r="U32" s="52" t="s">
        <v>52</v>
      </c>
      <c r="V32" s="44"/>
    </row>
    <row r="33" spans="1:22" ht="44.25" customHeight="1" x14ac:dyDescent="0.2">
      <c r="A33" s="11" t="s">
        <v>70</v>
      </c>
      <c r="B33" s="5" t="s">
        <v>60</v>
      </c>
      <c r="C33" s="57" t="s">
        <v>73</v>
      </c>
      <c r="D33" s="44"/>
      <c r="E33" s="5"/>
      <c r="F33" s="5"/>
      <c r="G33" s="54">
        <v>355987.18</v>
      </c>
      <c r="H33" s="44"/>
      <c r="I33" s="6">
        <v>302589.09999999998</v>
      </c>
      <c r="J33" s="54">
        <v>26699.03</v>
      </c>
      <c r="K33" s="43"/>
      <c r="L33" s="44"/>
      <c r="M33" s="6">
        <v>0</v>
      </c>
      <c r="N33" s="54">
        <v>26699.05</v>
      </c>
      <c r="O33" s="44"/>
      <c r="P33" s="54">
        <v>0</v>
      </c>
      <c r="Q33" s="44"/>
      <c r="R33" s="54">
        <v>0</v>
      </c>
      <c r="S33" s="44"/>
      <c r="T33" s="7" t="s">
        <v>41</v>
      </c>
      <c r="U33" s="52" t="s">
        <v>52</v>
      </c>
      <c r="V33" s="44"/>
    </row>
    <row r="34" spans="1:22" ht="33.75" x14ac:dyDescent="0.2">
      <c r="A34" s="11" t="s">
        <v>72</v>
      </c>
      <c r="B34" s="5" t="s">
        <v>60</v>
      </c>
      <c r="C34" s="57" t="s">
        <v>75</v>
      </c>
      <c r="D34" s="44"/>
      <c r="E34" s="5"/>
      <c r="F34" s="5"/>
      <c r="G34" s="54">
        <v>355986.99</v>
      </c>
      <c r="H34" s="44"/>
      <c r="I34" s="6">
        <v>302588.94</v>
      </c>
      <c r="J34" s="54">
        <v>26699.02</v>
      </c>
      <c r="K34" s="43"/>
      <c r="L34" s="44"/>
      <c r="M34" s="6">
        <v>0</v>
      </c>
      <c r="N34" s="54">
        <v>26699.03</v>
      </c>
      <c r="O34" s="44"/>
      <c r="P34" s="54">
        <v>0</v>
      </c>
      <c r="Q34" s="44"/>
      <c r="R34" s="54">
        <v>0</v>
      </c>
      <c r="S34" s="44"/>
      <c r="T34" s="7" t="s">
        <v>41</v>
      </c>
      <c r="U34" s="52" t="s">
        <v>52</v>
      </c>
      <c r="V34" s="44"/>
    </row>
    <row r="35" spans="1:22" ht="33.75" x14ac:dyDescent="0.2">
      <c r="A35" s="11" t="s">
        <v>74</v>
      </c>
      <c r="B35" s="5" t="s">
        <v>60</v>
      </c>
      <c r="C35" s="57" t="s">
        <v>77</v>
      </c>
      <c r="D35" s="44"/>
      <c r="E35" s="5"/>
      <c r="F35" s="5"/>
      <c r="G35" s="54">
        <v>355987.18</v>
      </c>
      <c r="H35" s="44"/>
      <c r="I35" s="6">
        <v>302589.09999999998</v>
      </c>
      <c r="J35" s="54">
        <v>26699.03</v>
      </c>
      <c r="K35" s="43"/>
      <c r="L35" s="44"/>
      <c r="M35" s="6">
        <v>0</v>
      </c>
      <c r="N35" s="54">
        <v>26699.05</v>
      </c>
      <c r="O35" s="44"/>
      <c r="P35" s="54">
        <v>0</v>
      </c>
      <c r="Q35" s="44"/>
      <c r="R35" s="54">
        <v>0</v>
      </c>
      <c r="S35" s="44"/>
      <c r="T35" s="7" t="s">
        <v>41</v>
      </c>
      <c r="U35" s="52" t="s">
        <v>52</v>
      </c>
      <c r="V35" s="44"/>
    </row>
    <row r="36" spans="1:22" ht="33.75" x14ac:dyDescent="0.2">
      <c r="A36" s="11" t="s">
        <v>76</v>
      </c>
      <c r="B36" s="5" t="s">
        <v>60</v>
      </c>
      <c r="C36" s="57" t="s">
        <v>79</v>
      </c>
      <c r="D36" s="44"/>
      <c r="E36" s="5"/>
      <c r="F36" s="5"/>
      <c r="G36" s="54">
        <v>355987.18</v>
      </c>
      <c r="H36" s="44"/>
      <c r="I36" s="6">
        <v>302589.09999999998</v>
      </c>
      <c r="J36" s="54">
        <v>26699.03</v>
      </c>
      <c r="K36" s="43"/>
      <c r="L36" s="44"/>
      <c r="M36" s="6">
        <v>0</v>
      </c>
      <c r="N36" s="54">
        <v>26699.05</v>
      </c>
      <c r="O36" s="44"/>
      <c r="P36" s="54">
        <v>0</v>
      </c>
      <c r="Q36" s="44"/>
      <c r="R36" s="54">
        <v>0</v>
      </c>
      <c r="S36" s="44"/>
      <c r="T36" s="7" t="s">
        <v>41</v>
      </c>
      <c r="U36" s="52" t="s">
        <v>52</v>
      </c>
      <c r="V36" s="44"/>
    </row>
    <row r="37" spans="1:22" ht="46.5" customHeight="1" x14ac:dyDescent="0.2">
      <c r="A37" s="11" t="s">
        <v>78</v>
      </c>
      <c r="B37" s="5" t="s">
        <v>60</v>
      </c>
      <c r="C37" s="57" t="s">
        <v>81</v>
      </c>
      <c r="D37" s="44"/>
      <c r="E37" s="5"/>
      <c r="F37" s="5"/>
      <c r="G37" s="54">
        <v>355986.99</v>
      </c>
      <c r="H37" s="44"/>
      <c r="I37" s="6">
        <v>302588.94</v>
      </c>
      <c r="J37" s="54">
        <v>26699.02</v>
      </c>
      <c r="K37" s="43"/>
      <c r="L37" s="44"/>
      <c r="M37" s="6">
        <v>0</v>
      </c>
      <c r="N37" s="54">
        <v>26699.03</v>
      </c>
      <c r="O37" s="44"/>
      <c r="P37" s="54">
        <v>0</v>
      </c>
      <c r="Q37" s="44"/>
      <c r="R37" s="54">
        <v>0</v>
      </c>
      <c r="S37" s="44"/>
      <c r="T37" s="7" t="s">
        <v>41</v>
      </c>
      <c r="U37" s="52" t="s">
        <v>52</v>
      </c>
      <c r="V37" s="44"/>
    </row>
    <row r="38" spans="1:22" ht="45.75" customHeight="1" x14ac:dyDescent="0.2">
      <c r="A38" s="11" t="s">
        <v>80</v>
      </c>
      <c r="B38" s="5" t="s">
        <v>60</v>
      </c>
      <c r="C38" s="57" t="s">
        <v>83</v>
      </c>
      <c r="D38" s="44"/>
      <c r="E38" s="5"/>
      <c r="F38" s="5"/>
      <c r="G38" s="54">
        <v>355987.18</v>
      </c>
      <c r="H38" s="44"/>
      <c r="I38" s="6">
        <v>302589.09999999998</v>
      </c>
      <c r="J38" s="54">
        <v>26699.03</v>
      </c>
      <c r="K38" s="43"/>
      <c r="L38" s="44"/>
      <c r="M38" s="6">
        <v>0</v>
      </c>
      <c r="N38" s="54">
        <v>26699.05</v>
      </c>
      <c r="O38" s="44"/>
      <c r="P38" s="54">
        <v>0</v>
      </c>
      <c r="Q38" s="44"/>
      <c r="R38" s="54">
        <v>0</v>
      </c>
      <c r="S38" s="44"/>
      <c r="T38" s="7" t="s">
        <v>41</v>
      </c>
      <c r="U38" s="52" t="s">
        <v>52</v>
      </c>
      <c r="V38" s="44"/>
    </row>
    <row r="39" spans="1:22" ht="33.75" x14ac:dyDescent="0.2">
      <c r="A39" s="11" t="s">
        <v>82</v>
      </c>
      <c r="B39" s="5" t="s">
        <v>60</v>
      </c>
      <c r="C39" s="57" t="s">
        <v>85</v>
      </c>
      <c r="D39" s="44"/>
      <c r="E39" s="5"/>
      <c r="F39" s="5"/>
      <c r="G39" s="54">
        <v>355986.99</v>
      </c>
      <c r="H39" s="44"/>
      <c r="I39" s="6">
        <v>302588.94</v>
      </c>
      <c r="J39" s="54">
        <v>26699.02</v>
      </c>
      <c r="K39" s="43"/>
      <c r="L39" s="44"/>
      <c r="M39" s="6">
        <v>0</v>
      </c>
      <c r="N39" s="54">
        <v>26699.03</v>
      </c>
      <c r="O39" s="44"/>
      <c r="P39" s="54">
        <v>0</v>
      </c>
      <c r="Q39" s="44"/>
      <c r="R39" s="54">
        <v>0</v>
      </c>
      <c r="S39" s="44"/>
      <c r="T39" s="7" t="s">
        <v>41</v>
      </c>
      <c r="U39" s="52" t="s">
        <v>52</v>
      </c>
      <c r="V39" s="44"/>
    </row>
    <row r="40" spans="1:22" ht="44.25" customHeight="1" x14ac:dyDescent="0.2">
      <c r="A40" s="11" t="s">
        <v>84</v>
      </c>
      <c r="B40" s="5" t="s">
        <v>60</v>
      </c>
      <c r="C40" s="57" t="s">
        <v>87</v>
      </c>
      <c r="D40" s="44"/>
      <c r="E40" s="5"/>
      <c r="F40" s="5"/>
      <c r="G40" s="54">
        <v>355987.18</v>
      </c>
      <c r="H40" s="44"/>
      <c r="I40" s="6">
        <v>302589.09999999998</v>
      </c>
      <c r="J40" s="54">
        <v>26699.03</v>
      </c>
      <c r="K40" s="43"/>
      <c r="L40" s="44"/>
      <c r="M40" s="6">
        <v>0</v>
      </c>
      <c r="N40" s="54">
        <v>26699.05</v>
      </c>
      <c r="O40" s="44"/>
      <c r="P40" s="54">
        <v>0</v>
      </c>
      <c r="Q40" s="44"/>
      <c r="R40" s="54">
        <v>0</v>
      </c>
      <c r="S40" s="44"/>
      <c r="T40" s="7" t="s">
        <v>41</v>
      </c>
      <c r="U40" s="52" t="s">
        <v>52</v>
      </c>
      <c r="V40" s="44"/>
    </row>
    <row r="41" spans="1:22" ht="33.75" x14ac:dyDescent="0.2">
      <c r="A41" s="11" t="s">
        <v>86</v>
      </c>
      <c r="B41" s="5" t="s">
        <v>60</v>
      </c>
      <c r="C41" s="57" t="s">
        <v>89</v>
      </c>
      <c r="D41" s="44"/>
      <c r="E41" s="5"/>
      <c r="F41" s="5"/>
      <c r="G41" s="54">
        <v>355987.18</v>
      </c>
      <c r="H41" s="44"/>
      <c r="I41" s="6">
        <v>302589.09999999998</v>
      </c>
      <c r="J41" s="54">
        <v>26699.03</v>
      </c>
      <c r="K41" s="43"/>
      <c r="L41" s="44"/>
      <c r="M41" s="6">
        <v>0</v>
      </c>
      <c r="N41" s="54">
        <v>26699.05</v>
      </c>
      <c r="O41" s="44"/>
      <c r="P41" s="54">
        <v>0</v>
      </c>
      <c r="Q41" s="44"/>
      <c r="R41" s="54">
        <v>0</v>
      </c>
      <c r="S41" s="44"/>
      <c r="T41" s="7" t="s">
        <v>41</v>
      </c>
      <c r="U41" s="52" t="s">
        <v>52</v>
      </c>
      <c r="V41" s="44"/>
    </row>
    <row r="42" spans="1:22" ht="33.75" x14ac:dyDescent="0.2">
      <c r="A42" s="11" t="s">
        <v>88</v>
      </c>
      <c r="B42" s="5" t="s">
        <v>60</v>
      </c>
      <c r="C42" s="57" t="s">
        <v>91</v>
      </c>
      <c r="D42" s="44"/>
      <c r="E42" s="5"/>
      <c r="F42" s="5"/>
      <c r="G42" s="54">
        <v>355987.18</v>
      </c>
      <c r="H42" s="44"/>
      <c r="I42" s="6">
        <v>302589.09999999998</v>
      </c>
      <c r="J42" s="54">
        <v>26699.03</v>
      </c>
      <c r="K42" s="43"/>
      <c r="L42" s="44"/>
      <c r="M42" s="6">
        <v>0</v>
      </c>
      <c r="N42" s="54">
        <v>26699.05</v>
      </c>
      <c r="O42" s="44"/>
      <c r="P42" s="54">
        <v>0</v>
      </c>
      <c r="Q42" s="44"/>
      <c r="R42" s="54">
        <v>0</v>
      </c>
      <c r="S42" s="44"/>
      <c r="T42" s="7" t="s">
        <v>41</v>
      </c>
      <c r="U42" s="52" t="s">
        <v>52</v>
      </c>
      <c r="V42" s="44"/>
    </row>
    <row r="43" spans="1:22" ht="33.75" x14ac:dyDescent="0.2">
      <c r="A43" s="11" t="s">
        <v>90</v>
      </c>
      <c r="B43" s="5" t="s">
        <v>60</v>
      </c>
      <c r="C43" s="57" t="s">
        <v>93</v>
      </c>
      <c r="D43" s="44"/>
      <c r="E43" s="5"/>
      <c r="F43" s="5"/>
      <c r="G43" s="54">
        <v>355986.99</v>
      </c>
      <c r="H43" s="44"/>
      <c r="I43" s="6">
        <v>302588.94</v>
      </c>
      <c r="J43" s="54">
        <v>26699.02</v>
      </c>
      <c r="K43" s="43"/>
      <c r="L43" s="44"/>
      <c r="M43" s="6">
        <v>0</v>
      </c>
      <c r="N43" s="54">
        <v>26699.03</v>
      </c>
      <c r="O43" s="44"/>
      <c r="P43" s="54">
        <v>0</v>
      </c>
      <c r="Q43" s="44"/>
      <c r="R43" s="54">
        <v>0</v>
      </c>
      <c r="S43" s="44"/>
      <c r="T43" s="7" t="s">
        <v>41</v>
      </c>
      <c r="U43" s="52" t="s">
        <v>52</v>
      </c>
      <c r="V43" s="44"/>
    </row>
    <row r="44" spans="1:22" ht="44.25" customHeight="1" x14ac:dyDescent="0.2">
      <c r="A44" s="11" t="s">
        <v>92</v>
      </c>
      <c r="B44" s="5" t="s">
        <v>60</v>
      </c>
      <c r="C44" s="57" t="s">
        <v>95</v>
      </c>
      <c r="D44" s="44"/>
      <c r="E44" s="5"/>
      <c r="F44" s="5"/>
      <c r="G44" s="54">
        <v>355987.18</v>
      </c>
      <c r="H44" s="44"/>
      <c r="I44" s="6">
        <v>302589.09999999998</v>
      </c>
      <c r="J44" s="54">
        <v>26699.03</v>
      </c>
      <c r="K44" s="43"/>
      <c r="L44" s="44"/>
      <c r="M44" s="6">
        <v>0</v>
      </c>
      <c r="N44" s="54">
        <v>26699.05</v>
      </c>
      <c r="O44" s="44"/>
      <c r="P44" s="54">
        <v>0</v>
      </c>
      <c r="Q44" s="44"/>
      <c r="R44" s="54">
        <v>0</v>
      </c>
      <c r="S44" s="44"/>
      <c r="T44" s="7" t="s">
        <v>41</v>
      </c>
      <c r="U44" s="52" t="s">
        <v>52</v>
      </c>
      <c r="V44" s="44"/>
    </row>
    <row r="45" spans="1:22" ht="46.5" customHeight="1" x14ac:dyDescent="0.2">
      <c r="A45" s="11" t="s">
        <v>94</v>
      </c>
      <c r="B45" s="5" t="s">
        <v>97</v>
      </c>
      <c r="C45" s="57" t="s">
        <v>98</v>
      </c>
      <c r="D45" s="44"/>
      <c r="E45" s="5"/>
      <c r="F45" s="5"/>
      <c r="G45" s="54">
        <v>1500000</v>
      </c>
      <c r="H45" s="44"/>
      <c r="I45" s="6">
        <v>540000</v>
      </c>
      <c r="J45" s="54">
        <v>47647.06</v>
      </c>
      <c r="K45" s="43"/>
      <c r="L45" s="44"/>
      <c r="M45" s="6">
        <v>0</v>
      </c>
      <c r="N45" s="54">
        <v>912352.94</v>
      </c>
      <c r="O45" s="44"/>
      <c r="P45" s="54">
        <v>0</v>
      </c>
      <c r="Q45" s="44"/>
      <c r="R45" s="54">
        <v>0</v>
      </c>
      <c r="S45" s="44"/>
      <c r="T45" s="7" t="s">
        <v>41</v>
      </c>
      <c r="U45" s="52" t="s">
        <v>52</v>
      </c>
      <c r="V45" s="44"/>
    </row>
    <row r="46" spans="1:22" ht="57" customHeight="1" x14ac:dyDescent="0.2">
      <c r="A46" s="11" t="s">
        <v>96</v>
      </c>
      <c r="B46" s="5" t="s">
        <v>97</v>
      </c>
      <c r="C46" s="57" t="s">
        <v>100</v>
      </c>
      <c r="D46" s="44"/>
      <c r="E46" s="5"/>
      <c r="F46" s="5"/>
      <c r="G46" s="54">
        <v>450000</v>
      </c>
      <c r="H46" s="44"/>
      <c r="I46" s="6">
        <v>134963.26</v>
      </c>
      <c r="J46" s="54">
        <v>11908.52</v>
      </c>
      <c r="K46" s="43"/>
      <c r="L46" s="44"/>
      <c r="M46" s="6">
        <v>0</v>
      </c>
      <c r="N46" s="54">
        <v>303128.21999999997</v>
      </c>
      <c r="O46" s="44"/>
      <c r="P46" s="54">
        <v>0</v>
      </c>
      <c r="Q46" s="44"/>
      <c r="R46" s="54">
        <v>0</v>
      </c>
      <c r="S46" s="44"/>
      <c r="T46" s="7" t="s">
        <v>41</v>
      </c>
      <c r="U46" s="52" t="s">
        <v>52</v>
      </c>
      <c r="V46" s="44"/>
    </row>
    <row r="47" spans="1:22" ht="35.25" customHeight="1" x14ac:dyDescent="0.2">
      <c r="A47" s="11" t="s">
        <v>99</v>
      </c>
      <c r="B47" s="5" t="s">
        <v>97</v>
      </c>
      <c r="C47" s="57" t="s">
        <v>102</v>
      </c>
      <c r="D47" s="44"/>
      <c r="E47" s="5"/>
      <c r="F47" s="5"/>
      <c r="G47" s="54">
        <v>550000</v>
      </c>
      <c r="H47" s="44"/>
      <c r="I47" s="6">
        <v>350000</v>
      </c>
      <c r="J47" s="54">
        <v>30882.35</v>
      </c>
      <c r="K47" s="43"/>
      <c r="L47" s="44"/>
      <c r="M47" s="6">
        <v>0</v>
      </c>
      <c r="N47" s="54">
        <v>169117.65</v>
      </c>
      <c r="O47" s="44"/>
      <c r="P47" s="54">
        <v>0</v>
      </c>
      <c r="Q47" s="44"/>
      <c r="R47" s="54">
        <v>0</v>
      </c>
      <c r="S47" s="44"/>
      <c r="T47" s="7" t="s">
        <v>41</v>
      </c>
      <c r="U47" s="52" t="s">
        <v>52</v>
      </c>
      <c r="V47" s="44"/>
    </row>
    <row r="48" spans="1:22" ht="48" customHeight="1" x14ac:dyDescent="0.2">
      <c r="A48" s="11" t="s">
        <v>101</v>
      </c>
      <c r="B48" s="14" t="s">
        <v>97</v>
      </c>
      <c r="C48" s="61" t="s">
        <v>103</v>
      </c>
      <c r="D48" s="38"/>
      <c r="E48" s="14"/>
      <c r="F48" s="14"/>
      <c r="G48" s="54">
        <v>1000000</v>
      </c>
      <c r="H48" s="44"/>
      <c r="I48" s="6">
        <v>510000</v>
      </c>
      <c r="J48" s="54">
        <v>45000</v>
      </c>
      <c r="K48" s="43"/>
      <c r="L48" s="44"/>
      <c r="M48" s="6">
        <v>0</v>
      </c>
      <c r="N48" s="54">
        <v>445000</v>
      </c>
      <c r="O48" s="44"/>
      <c r="P48" s="54">
        <v>0</v>
      </c>
      <c r="Q48" s="44"/>
      <c r="R48" s="54">
        <v>0</v>
      </c>
      <c r="S48" s="44"/>
      <c r="T48" s="7" t="s">
        <v>41</v>
      </c>
      <c r="U48" s="52" t="s">
        <v>52</v>
      </c>
      <c r="V48" s="44"/>
    </row>
    <row r="49" spans="1:22" s="13" customFormat="1" ht="48" customHeight="1" thickBot="1" x14ac:dyDescent="0.25">
      <c r="A49" s="15" t="s">
        <v>108</v>
      </c>
      <c r="B49" s="16" t="s">
        <v>109</v>
      </c>
      <c r="C49" s="17" t="s">
        <v>110</v>
      </c>
      <c r="D49" s="18"/>
      <c r="E49" s="18"/>
      <c r="F49" s="18"/>
      <c r="G49" s="67">
        <v>1158310.67</v>
      </c>
      <c r="H49" s="66"/>
      <c r="I49" s="19">
        <v>912275.9</v>
      </c>
      <c r="J49" s="65">
        <v>80494.929999999993</v>
      </c>
      <c r="K49" s="67"/>
      <c r="L49" s="66"/>
      <c r="M49" s="19"/>
      <c r="N49" s="65">
        <v>165539.84</v>
      </c>
      <c r="O49" s="66"/>
      <c r="P49" s="65">
        <v>0</v>
      </c>
      <c r="Q49" s="66"/>
      <c r="R49" s="65">
        <v>0</v>
      </c>
      <c r="S49" s="66"/>
      <c r="T49" s="20">
        <v>43160</v>
      </c>
      <c r="U49" s="68" t="s">
        <v>52</v>
      </c>
      <c r="V49" s="69"/>
    </row>
    <row r="50" spans="1:22" x14ac:dyDescent="0.2">
      <c r="A50" s="63" t="s">
        <v>104</v>
      </c>
      <c r="B50" s="27"/>
      <c r="C50" s="27"/>
      <c r="D50" s="27"/>
      <c r="E50" s="27"/>
      <c r="F50" s="42"/>
      <c r="G50" s="64">
        <f>SUM(G21:H49)</f>
        <v>16450513.369999997</v>
      </c>
      <c r="H50" s="60"/>
      <c r="I50" s="8">
        <f>SUM(I21:I49)</f>
        <v>12470611.379999995</v>
      </c>
      <c r="J50" s="64">
        <f>SUM(J21:L49)</f>
        <v>1100347.8800000006</v>
      </c>
      <c r="K50" s="59"/>
      <c r="L50" s="60"/>
      <c r="M50" s="8">
        <v>0</v>
      </c>
      <c r="N50" s="64">
        <f>SUM(N21:O49)</f>
        <v>2879554.11</v>
      </c>
      <c r="O50" s="60"/>
      <c r="P50" s="64">
        <v>0</v>
      </c>
      <c r="Q50" s="60"/>
      <c r="R50" s="64">
        <v>0</v>
      </c>
      <c r="S50" s="60"/>
      <c r="T50" s="58"/>
      <c r="U50" s="59"/>
      <c r="V50" s="60"/>
    </row>
    <row r="51" spans="1:22" ht="16.899999999999999" customHeight="1" x14ac:dyDescent="0.2">
      <c r="A51" s="52" t="s">
        <v>105</v>
      </c>
      <c r="B51" s="43"/>
      <c r="C51" s="43"/>
      <c r="D51" s="43"/>
      <c r="E51" s="43"/>
      <c r="F51" s="43"/>
      <c r="G51" s="43"/>
      <c r="H51" s="44"/>
      <c r="I51" s="62">
        <v>12470612</v>
      </c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4"/>
    </row>
    <row r="52" spans="1:22" ht="33.6" customHeight="1" x14ac:dyDescent="0.2">
      <c r="O52" s="12"/>
    </row>
    <row r="53" spans="1:22" ht="36.6" customHeight="1" x14ac:dyDescent="0.2"/>
  </sheetData>
  <mergeCells count="257">
    <mergeCell ref="T50:V50"/>
    <mergeCell ref="C48:D48"/>
    <mergeCell ref="G48:H48"/>
    <mergeCell ref="J48:L48"/>
    <mergeCell ref="N48:O48"/>
    <mergeCell ref="A51:H51"/>
    <mergeCell ref="I51:V51"/>
    <mergeCell ref="A50:F50"/>
    <mergeCell ref="G50:H50"/>
    <mergeCell ref="J50:L50"/>
    <mergeCell ref="N50:O50"/>
    <mergeCell ref="P50:Q50"/>
    <mergeCell ref="R50:S50"/>
    <mergeCell ref="P48:Q48"/>
    <mergeCell ref="R48:S48"/>
    <mergeCell ref="R49:S49"/>
    <mergeCell ref="P49:Q49"/>
    <mergeCell ref="N49:O49"/>
    <mergeCell ref="J49:L49"/>
    <mergeCell ref="G49:H49"/>
    <mergeCell ref="U49:V49"/>
    <mergeCell ref="U48:V48"/>
    <mergeCell ref="C47:D47"/>
    <mergeCell ref="G47:H47"/>
    <mergeCell ref="R46:S46"/>
    <mergeCell ref="U46:V46"/>
    <mergeCell ref="C45:D45"/>
    <mergeCell ref="G45:H45"/>
    <mergeCell ref="J45:L45"/>
    <mergeCell ref="N45:O45"/>
    <mergeCell ref="P45:Q45"/>
    <mergeCell ref="C46:D46"/>
    <mergeCell ref="G46:H46"/>
    <mergeCell ref="J46:L46"/>
    <mergeCell ref="N46:O46"/>
    <mergeCell ref="P46:Q46"/>
    <mergeCell ref="U47:V47"/>
    <mergeCell ref="R45:S45"/>
    <mergeCell ref="J47:L47"/>
    <mergeCell ref="N47:O47"/>
    <mergeCell ref="P47:Q47"/>
    <mergeCell ref="R47:S47"/>
    <mergeCell ref="U45:V45"/>
    <mergeCell ref="U44:V44"/>
    <mergeCell ref="C43:D43"/>
    <mergeCell ref="G43:H43"/>
    <mergeCell ref="R42:S42"/>
    <mergeCell ref="U42:V42"/>
    <mergeCell ref="C41:D41"/>
    <mergeCell ref="G41:H41"/>
    <mergeCell ref="J41:L41"/>
    <mergeCell ref="N41:O41"/>
    <mergeCell ref="P41:Q41"/>
    <mergeCell ref="C44:D44"/>
    <mergeCell ref="G44:H44"/>
    <mergeCell ref="J44:L44"/>
    <mergeCell ref="N44:O44"/>
    <mergeCell ref="P44:Q44"/>
    <mergeCell ref="R44:S44"/>
    <mergeCell ref="C42:D42"/>
    <mergeCell ref="G42:H42"/>
    <mergeCell ref="J42:L42"/>
    <mergeCell ref="N42:O42"/>
    <mergeCell ref="P42:Q42"/>
    <mergeCell ref="U43:V43"/>
    <mergeCell ref="R41:S41"/>
    <mergeCell ref="J43:L43"/>
    <mergeCell ref="N43:O43"/>
    <mergeCell ref="P43:Q43"/>
    <mergeCell ref="R43:S43"/>
    <mergeCell ref="U41:V41"/>
    <mergeCell ref="U40:V40"/>
    <mergeCell ref="C39:D39"/>
    <mergeCell ref="G39:H39"/>
    <mergeCell ref="R38:S38"/>
    <mergeCell ref="U38:V38"/>
    <mergeCell ref="R40:S40"/>
    <mergeCell ref="U39:V39"/>
    <mergeCell ref="C37:D37"/>
    <mergeCell ref="G37:H37"/>
    <mergeCell ref="J37:L37"/>
    <mergeCell ref="N37:O37"/>
    <mergeCell ref="P37:Q37"/>
    <mergeCell ref="C40:D40"/>
    <mergeCell ref="G40:H40"/>
    <mergeCell ref="J40:L40"/>
    <mergeCell ref="N40:O40"/>
    <mergeCell ref="P40:Q40"/>
    <mergeCell ref="C38:D38"/>
    <mergeCell ref="G38:H38"/>
    <mergeCell ref="J38:L38"/>
    <mergeCell ref="N38:O38"/>
    <mergeCell ref="P38:Q38"/>
    <mergeCell ref="R37:S37"/>
    <mergeCell ref="J39:L39"/>
    <mergeCell ref="N39:O39"/>
    <mergeCell ref="P39:Q39"/>
    <mergeCell ref="R39:S39"/>
    <mergeCell ref="U37:V37"/>
    <mergeCell ref="U35:V35"/>
    <mergeCell ref="R33:S33"/>
    <mergeCell ref="J35:L35"/>
    <mergeCell ref="N35:O35"/>
    <mergeCell ref="P35:Q35"/>
    <mergeCell ref="R35:S35"/>
    <mergeCell ref="U33:V33"/>
    <mergeCell ref="U36:V36"/>
    <mergeCell ref="C35:D35"/>
    <mergeCell ref="G35:H35"/>
    <mergeCell ref="C36:D36"/>
    <mergeCell ref="G36:H36"/>
    <mergeCell ref="J36:L36"/>
    <mergeCell ref="N36:O36"/>
    <mergeCell ref="P36:Q36"/>
    <mergeCell ref="R36:S36"/>
    <mergeCell ref="U32:V32"/>
    <mergeCell ref="C31:D31"/>
    <mergeCell ref="G31:H31"/>
    <mergeCell ref="R34:S34"/>
    <mergeCell ref="U34:V34"/>
    <mergeCell ref="C33:D33"/>
    <mergeCell ref="G33:H33"/>
    <mergeCell ref="J33:L33"/>
    <mergeCell ref="N33:O33"/>
    <mergeCell ref="P33:Q33"/>
    <mergeCell ref="C32:D32"/>
    <mergeCell ref="G32:H32"/>
    <mergeCell ref="J32:L32"/>
    <mergeCell ref="N32:O32"/>
    <mergeCell ref="P32:Q32"/>
    <mergeCell ref="R32:S32"/>
    <mergeCell ref="C34:D34"/>
    <mergeCell ref="G34:H34"/>
    <mergeCell ref="J34:L34"/>
    <mergeCell ref="N34:O34"/>
    <mergeCell ref="P34:Q34"/>
    <mergeCell ref="N30:O30"/>
    <mergeCell ref="P30:Q30"/>
    <mergeCell ref="U31:V31"/>
    <mergeCell ref="R29:S29"/>
    <mergeCell ref="J31:L31"/>
    <mergeCell ref="N31:O31"/>
    <mergeCell ref="P31:Q31"/>
    <mergeCell ref="R31:S31"/>
    <mergeCell ref="U29:V29"/>
    <mergeCell ref="U27:V27"/>
    <mergeCell ref="J27:L27"/>
    <mergeCell ref="N27:O27"/>
    <mergeCell ref="P27:Q27"/>
    <mergeCell ref="R27:S27"/>
    <mergeCell ref="U28:V28"/>
    <mergeCell ref="C27:D27"/>
    <mergeCell ref="G27:H27"/>
    <mergeCell ref="R30:S30"/>
    <mergeCell ref="U30:V30"/>
    <mergeCell ref="C29:D29"/>
    <mergeCell ref="G29:H29"/>
    <mergeCell ref="J29:L29"/>
    <mergeCell ref="N29:O29"/>
    <mergeCell ref="P29:Q29"/>
    <mergeCell ref="C28:D28"/>
    <mergeCell ref="G28:H28"/>
    <mergeCell ref="J28:L28"/>
    <mergeCell ref="N28:O28"/>
    <mergeCell ref="P28:Q28"/>
    <mergeCell ref="R28:S28"/>
    <mergeCell ref="C30:D30"/>
    <mergeCell ref="G30:H30"/>
    <mergeCell ref="J30:L30"/>
    <mergeCell ref="C24:D24"/>
    <mergeCell ref="G24:H24"/>
    <mergeCell ref="R26:S26"/>
    <mergeCell ref="U26:V26"/>
    <mergeCell ref="C25:D25"/>
    <mergeCell ref="G25:H25"/>
    <mergeCell ref="J25:L25"/>
    <mergeCell ref="N25:O25"/>
    <mergeCell ref="P25:Q25"/>
    <mergeCell ref="R25:S25"/>
    <mergeCell ref="C26:D26"/>
    <mergeCell ref="G26:H26"/>
    <mergeCell ref="J26:L26"/>
    <mergeCell ref="N26:O26"/>
    <mergeCell ref="P26:Q26"/>
    <mergeCell ref="P23:Q23"/>
    <mergeCell ref="U24:V24"/>
    <mergeCell ref="R22:S22"/>
    <mergeCell ref="J24:L24"/>
    <mergeCell ref="N24:O24"/>
    <mergeCell ref="P24:Q24"/>
    <mergeCell ref="R24:S24"/>
    <mergeCell ref="U22:V22"/>
    <mergeCell ref="U25:V25"/>
    <mergeCell ref="U21:V21"/>
    <mergeCell ref="C20:D20"/>
    <mergeCell ref="G20:H20"/>
    <mergeCell ref="R23:S23"/>
    <mergeCell ref="U23:V23"/>
    <mergeCell ref="C22:D22"/>
    <mergeCell ref="G22:H22"/>
    <mergeCell ref="J22:L22"/>
    <mergeCell ref="N22:O22"/>
    <mergeCell ref="P22:Q22"/>
    <mergeCell ref="C21:D21"/>
    <mergeCell ref="G21:H21"/>
    <mergeCell ref="J21:L21"/>
    <mergeCell ref="N21:O21"/>
    <mergeCell ref="P21:Q21"/>
    <mergeCell ref="R21:S21"/>
    <mergeCell ref="J20:L20"/>
    <mergeCell ref="N20:O20"/>
    <mergeCell ref="P20:Q20"/>
    <mergeCell ref="R20:S20"/>
    <mergeCell ref="C23:D23"/>
    <mergeCell ref="G23:H23"/>
    <mergeCell ref="J23:L23"/>
    <mergeCell ref="N23:O23"/>
    <mergeCell ref="T15:T19"/>
    <mergeCell ref="U15:V19"/>
    <mergeCell ref="U20:V20"/>
    <mergeCell ref="I16:L16"/>
    <mergeCell ref="M16:S16"/>
    <mergeCell ref="I17:I19"/>
    <mergeCell ref="J17:L17"/>
    <mergeCell ref="M17:S17"/>
    <mergeCell ref="J18:L19"/>
    <mergeCell ref="M18:S18"/>
    <mergeCell ref="A15:A19"/>
    <mergeCell ref="B15:B19"/>
    <mergeCell ref="C15:D19"/>
    <mergeCell ref="E15:E19"/>
    <mergeCell ref="F15:F19"/>
    <mergeCell ref="G15:S15"/>
    <mergeCell ref="N19:O19"/>
    <mergeCell ref="P19:Q19"/>
    <mergeCell ref="R19:S19"/>
    <mergeCell ref="G16:H19"/>
    <mergeCell ref="A11:U11"/>
    <mergeCell ref="A12:G12"/>
    <mergeCell ref="H12:J12"/>
    <mergeCell ref="L12:N12"/>
    <mergeCell ref="O12:U12"/>
    <mergeCell ref="A5:U5"/>
    <mergeCell ref="A6:U6"/>
    <mergeCell ref="A7:C7"/>
    <mergeCell ref="D7:R7"/>
    <mergeCell ref="S7:U7"/>
    <mergeCell ref="A8:U8"/>
    <mergeCell ref="A2:P2"/>
    <mergeCell ref="A3:P3"/>
    <mergeCell ref="Q3:U3"/>
    <mergeCell ref="A4:C4"/>
    <mergeCell ref="D4:R4"/>
    <mergeCell ref="S4:U4"/>
    <mergeCell ref="A9:U9"/>
    <mergeCell ref="A10:U10"/>
    <mergeCell ref="Q2:V2"/>
  </mergeCells>
  <phoneticPr fontId="0" type="noConversion"/>
  <pageMargins left="0.39370078740157483" right="0.39370078740157483" top="0.39370078740157483" bottom="0.85177795275590551" header="0.39370078740157483" footer="0.39370078740157483"/>
  <pageSetup paperSize="9" scale="65" orientation="landscape" horizontalDpi="4294967294" verticalDpi="4294967294" r:id="rId1"/>
  <headerFooter alignWithMargins="0">
    <oddFooter>&amp;L&amp;"Arial"&amp;5► 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2017-08-08T18:50:05Z</dcterms:created>
  <dcterms:modified xsi:type="dcterms:W3CDTF">2018-09-27T06:57:13Z</dcterms:modified>
</cp:coreProperties>
</file>